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0115" windowHeight="8010"/>
  </bookViews>
  <sheets>
    <sheet name="Data Input " sheetId="1" r:id="rId1"/>
    <sheet name="GPSV Format" sheetId="4" r:id="rId2"/>
    <sheet name="Degrees to Dec Converter" sheetId="2" r:id="rId3"/>
    <sheet name="Look Up Tables" sheetId="3" r:id="rId4"/>
  </sheets>
  <definedNames>
    <definedName name="_xlnm._FilterDatabase" localSheetId="0" hidden="1">'Data Input '!$B$1:$C$501</definedName>
  </definedNames>
  <calcPr calcId="145621"/>
</workbook>
</file>

<file path=xl/calcChain.xml><?xml version="1.0" encoding="utf-8"?>
<calcChain xmlns="http://schemas.openxmlformats.org/spreadsheetml/2006/main">
  <c r="A498" i="4" l="1"/>
  <c r="B498" i="4"/>
  <c r="D498" i="4"/>
  <c r="E498" i="4"/>
  <c r="H498" i="4"/>
  <c r="I498" i="4"/>
  <c r="J498" i="4"/>
  <c r="A499" i="4"/>
  <c r="B499" i="4"/>
  <c r="D499" i="4"/>
  <c r="E499" i="4"/>
  <c r="H499" i="4"/>
  <c r="I499" i="4"/>
  <c r="J499" i="4"/>
  <c r="A500" i="4"/>
  <c r="B500" i="4"/>
  <c r="D500" i="4"/>
  <c r="E500" i="4"/>
  <c r="H500" i="4"/>
  <c r="I500" i="4"/>
  <c r="J500" i="4"/>
  <c r="A501" i="4"/>
  <c r="B501" i="4"/>
  <c r="D501" i="4"/>
  <c r="E501" i="4"/>
  <c r="H501" i="4"/>
  <c r="I501" i="4"/>
  <c r="J501" i="4"/>
  <c r="A493" i="4"/>
  <c r="B493" i="4"/>
  <c r="D493" i="4"/>
  <c r="E493" i="4"/>
  <c r="H493" i="4"/>
  <c r="I493" i="4"/>
  <c r="J493" i="4"/>
  <c r="A494" i="4"/>
  <c r="B494" i="4"/>
  <c r="D494" i="4"/>
  <c r="E494" i="4"/>
  <c r="H494" i="4"/>
  <c r="I494" i="4"/>
  <c r="J494" i="4"/>
  <c r="A495" i="4"/>
  <c r="B495" i="4"/>
  <c r="D495" i="4"/>
  <c r="E495" i="4"/>
  <c r="H495" i="4"/>
  <c r="I495" i="4"/>
  <c r="J495" i="4"/>
  <c r="A496" i="4"/>
  <c r="B496" i="4"/>
  <c r="D496" i="4"/>
  <c r="E496" i="4"/>
  <c r="H496" i="4"/>
  <c r="I496" i="4"/>
  <c r="J496" i="4"/>
  <c r="A497" i="4"/>
  <c r="B497" i="4"/>
  <c r="D497" i="4"/>
  <c r="E497" i="4"/>
  <c r="H497" i="4"/>
  <c r="I497" i="4"/>
  <c r="J497" i="4"/>
  <c r="A463" i="4"/>
  <c r="B463" i="4"/>
  <c r="D463" i="4"/>
  <c r="E463" i="4"/>
  <c r="H463" i="4"/>
  <c r="I463" i="4"/>
  <c r="J463" i="4"/>
  <c r="A464" i="4"/>
  <c r="B464" i="4"/>
  <c r="D464" i="4"/>
  <c r="E464" i="4"/>
  <c r="H464" i="4"/>
  <c r="I464" i="4"/>
  <c r="J464" i="4"/>
  <c r="A465" i="4"/>
  <c r="B465" i="4"/>
  <c r="D465" i="4"/>
  <c r="E465" i="4"/>
  <c r="H465" i="4"/>
  <c r="I465" i="4"/>
  <c r="J465" i="4"/>
  <c r="A466" i="4"/>
  <c r="B466" i="4"/>
  <c r="D466" i="4"/>
  <c r="E466" i="4"/>
  <c r="H466" i="4"/>
  <c r="I466" i="4"/>
  <c r="J466" i="4"/>
  <c r="A467" i="4"/>
  <c r="B467" i="4"/>
  <c r="D467" i="4"/>
  <c r="E467" i="4"/>
  <c r="H467" i="4"/>
  <c r="I467" i="4"/>
  <c r="J467" i="4"/>
  <c r="A468" i="4"/>
  <c r="B468" i="4"/>
  <c r="D468" i="4"/>
  <c r="E468" i="4"/>
  <c r="H468" i="4"/>
  <c r="I468" i="4"/>
  <c r="J468" i="4"/>
  <c r="A469" i="4"/>
  <c r="B469" i="4"/>
  <c r="D469" i="4"/>
  <c r="E469" i="4"/>
  <c r="H469" i="4"/>
  <c r="I469" i="4"/>
  <c r="J469" i="4"/>
  <c r="A470" i="4"/>
  <c r="B470" i="4"/>
  <c r="D470" i="4"/>
  <c r="E470" i="4"/>
  <c r="H470" i="4"/>
  <c r="I470" i="4"/>
  <c r="J470" i="4"/>
  <c r="A471" i="4"/>
  <c r="B471" i="4"/>
  <c r="D471" i="4"/>
  <c r="E471" i="4"/>
  <c r="H471" i="4"/>
  <c r="I471" i="4"/>
  <c r="J471" i="4"/>
  <c r="A472" i="4"/>
  <c r="B472" i="4"/>
  <c r="D472" i="4"/>
  <c r="E472" i="4"/>
  <c r="H472" i="4"/>
  <c r="I472" i="4"/>
  <c r="J472" i="4"/>
  <c r="A473" i="4"/>
  <c r="B473" i="4"/>
  <c r="D473" i="4"/>
  <c r="E473" i="4"/>
  <c r="H473" i="4"/>
  <c r="I473" i="4"/>
  <c r="J473" i="4"/>
  <c r="A474" i="4"/>
  <c r="B474" i="4"/>
  <c r="D474" i="4"/>
  <c r="E474" i="4"/>
  <c r="H474" i="4"/>
  <c r="I474" i="4"/>
  <c r="J474" i="4"/>
  <c r="A475" i="4"/>
  <c r="B475" i="4"/>
  <c r="D475" i="4"/>
  <c r="E475" i="4"/>
  <c r="H475" i="4"/>
  <c r="I475" i="4"/>
  <c r="J475" i="4"/>
  <c r="A476" i="4"/>
  <c r="B476" i="4"/>
  <c r="D476" i="4"/>
  <c r="E476" i="4"/>
  <c r="H476" i="4"/>
  <c r="I476" i="4"/>
  <c r="J476" i="4"/>
  <c r="A477" i="4"/>
  <c r="B477" i="4"/>
  <c r="D477" i="4"/>
  <c r="E477" i="4"/>
  <c r="H477" i="4"/>
  <c r="I477" i="4"/>
  <c r="J477" i="4"/>
  <c r="A478" i="4"/>
  <c r="B478" i="4"/>
  <c r="D478" i="4"/>
  <c r="E478" i="4"/>
  <c r="H478" i="4"/>
  <c r="I478" i="4"/>
  <c r="J478" i="4"/>
  <c r="A479" i="4"/>
  <c r="B479" i="4"/>
  <c r="D479" i="4"/>
  <c r="E479" i="4"/>
  <c r="H479" i="4"/>
  <c r="I479" i="4"/>
  <c r="J479" i="4"/>
  <c r="A480" i="4"/>
  <c r="B480" i="4"/>
  <c r="D480" i="4"/>
  <c r="E480" i="4"/>
  <c r="H480" i="4"/>
  <c r="I480" i="4"/>
  <c r="J480" i="4"/>
  <c r="A481" i="4"/>
  <c r="B481" i="4"/>
  <c r="D481" i="4"/>
  <c r="E481" i="4"/>
  <c r="H481" i="4"/>
  <c r="I481" i="4"/>
  <c r="J481" i="4"/>
  <c r="A482" i="4"/>
  <c r="B482" i="4"/>
  <c r="D482" i="4"/>
  <c r="E482" i="4"/>
  <c r="H482" i="4"/>
  <c r="I482" i="4"/>
  <c r="J482" i="4"/>
  <c r="A483" i="4"/>
  <c r="B483" i="4"/>
  <c r="D483" i="4"/>
  <c r="E483" i="4"/>
  <c r="H483" i="4"/>
  <c r="I483" i="4"/>
  <c r="J483" i="4"/>
  <c r="A484" i="4"/>
  <c r="B484" i="4"/>
  <c r="D484" i="4"/>
  <c r="E484" i="4"/>
  <c r="H484" i="4"/>
  <c r="I484" i="4"/>
  <c r="J484" i="4"/>
  <c r="A485" i="4"/>
  <c r="B485" i="4"/>
  <c r="D485" i="4"/>
  <c r="E485" i="4"/>
  <c r="H485" i="4"/>
  <c r="I485" i="4"/>
  <c r="J485" i="4"/>
  <c r="A486" i="4"/>
  <c r="B486" i="4"/>
  <c r="D486" i="4"/>
  <c r="E486" i="4"/>
  <c r="H486" i="4"/>
  <c r="I486" i="4"/>
  <c r="J486" i="4"/>
  <c r="A487" i="4"/>
  <c r="B487" i="4"/>
  <c r="D487" i="4"/>
  <c r="E487" i="4"/>
  <c r="H487" i="4"/>
  <c r="I487" i="4"/>
  <c r="J487" i="4"/>
  <c r="A488" i="4"/>
  <c r="B488" i="4"/>
  <c r="D488" i="4"/>
  <c r="E488" i="4"/>
  <c r="H488" i="4"/>
  <c r="I488" i="4"/>
  <c r="J488" i="4"/>
  <c r="A489" i="4"/>
  <c r="B489" i="4"/>
  <c r="D489" i="4"/>
  <c r="E489" i="4"/>
  <c r="H489" i="4"/>
  <c r="I489" i="4"/>
  <c r="J489" i="4"/>
  <c r="A490" i="4"/>
  <c r="B490" i="4"/>
  <c r="D490" i="4"/>
  <c r="E490" i="4"/>
  <c r="H490" i="4"/>
  <c r="I490" i="4"/>
  <c r="J490" i="4"/>
  <c r="A491" i="4"/>
  <c r="B491" i="4"/>
  <c r="D491" i="4"/>
  <c r="E491" i="4"/>
  <c r="H491" i="4"/>
  <c r="I491" i="4"/>
  <c r="J491" i="4"/>
  <c r="A492" i="4"/>
  <c r="B492" i="4"/>
  <c r="D492" i="4"/>
  <c r="E492" i="4"/>
  <c r="H492" i="4"/>
  <c r="I492" i="4"/>
  <c r="J492" i="4"/>
  <c r="A250" i="4"/>
  <c r="B250" i="4"/>
  <c r="D250" i="4"/>
  <c r="E250" i="4"/>
  <c r="H250" i="4"/>
  <c r="I250" i="4"/>
  <c r="J250" i="4"/>
  <c r="A251" i="4"/>
  <c r="B251" i="4"/>
  <c r="D251" i="4"/>
  <c r="E251" i="4"/>
  <c r="H251" i="4"/>
  <c r="I251" i="4"/>
  <c r="J251" i="4"/>
  <c r="A252" i="4"/>
  <c r="B252" i="4"/>
  <c r="D252" i="4"/>
  <c r="E252" i="4"/>
  <c r="H252" i="4"/>
  <c r="I252" i="4"/>
  <c r="J252" i="4"/>
  <c r="A253" i="4"/>
  <c r="B253" i="4"/>
  <c r="D253" i="4"/>
  <c r="E253" i="4"/>
  <c r="H253" i="4"/>
  <c r="I253" i="4"/>
  <c r="J253" i="4"/>
  <c r="A254" i="4"/>
  <c r="B254" i="4"/>
  <c r="D254" i="4"/>
  <c r="E254" i="4"/>
  <c r="H254" i="4"/>
  <c r="I254" i="4"/>
  <c r="J254" i="4"/>
  <c r="A255" i="4"/>
  <c r="B255" i="4"/>
  <c r="D255" i="4"/>
  <c r="E255" i="4"/>
  <c r="H255" i="4"/>
  <c r="I255" i="4"/>
  <c r="J255" i="4"/>
  <c r="A256" i="4"/>
  <c r="B256" i="4"/>
  <c r="D256" i="4"/>
  <c r="E256" i="4"/>
  <c r="H256" i="4"/>
  <c r="I256" i="4"/>
  <c r="J256" i="4"/>
  <c r="A257" i="4"/>
  <c r="B257" i="4"/>
  <c r="D257" i="4"/>
  <c r="E257" i="4"/>
  <c r="H257" i="4"/>
  <c r="I257" i="4"/>
  <c r="J257" i="4"/>
  <c r="A258" i="4"/>
  <c r="B258" i="4"/>
  <c r="D258" i="4"/>
  <c r="E258" i="4"/>
  <c r="H258" i="4"/>
  <c r="I258" i="4"/>
  <c r="J258" i="4"/>
  <c r="A259" i="4"/>
  <c r="B259" i="4"/>
  <c r="D259" i="4"/>
  <c r="E259" i="4"/>
  <c r="H259" i="4"/>
  <c r="I259" i="4"/>
  <c r="J259" i="4"/>
  <c r="A260" i="4"/>
  <c r="B260" i="4"/>
  <c r="D260" i="4"/>
  <c r="E260" i="4"/>
  <c r="H260" i="4"/>
  <c r="I260" i="4"/>
  <c r="J260" i="4"/>
  <c r="A261" i="4"/>
  <c r="B261" i="4"/>
  <c r="D261" i="4"/>
  <c r="E261" i="4"/>
  <c r="H261" i="4"/>
  <c r="I261" i="4"/>
  <c r="J261" i="4"/>
  <c r="A262" i="4"/>
  <c r="B262" i="4"/>
  <c r="D262" i="4"/>
  <c r="E262" i="4"/>
  <c r="H262" i="4"/>
  <c r="I262" i="4"/>
  <c r="J262" i="4"/>
  <c r="A263" i="4"/>
  <c r="B263" i="4"/>
  <c r="D263" i="4"/>
  <c r="E263" i="4"/>
  <c r="H263" i="4"/>
  <c r="I263" i="4"/>
  <c r="J263" i="4"/>
  <c r="A264" i="4"/>
  <c r="B264" i="4"/>
  <c r="D264" i="4"/>
  <c r="E264" i="4"/>
  <c r="H264" i="4"/>
  <c r="I264" i="4"/>
  <c r="J264" i="4"/>
  <c r="A265" i="4"/>
  <c r="B265" i="4"/>
  <c r="D265" i="4"/>
  <c r="E265" i="4"/>
  <c r="H265" i="4"/>
  <c r="I265" i="4"/>
  <c r="J265" i="4"/>
  <c r="A266" i="4"/>
  <c r="B266" i="4"/>
  <c r="D266" i="4"/>
  <c r="E266" i="4"/>
  <c r="H266" i="4"/>
  <c r="I266" i="4"/>
  <c r="J266" i="4"/>
  <c r="A267" i="4"/>
  <c r="B267" i="4"/>
  <c r="D267" i="4"/>
  <c r="E267" i="4"/>
  <c r="H267" i="4"/>
  <c r="I267" i="4"/>
  <c r="J267" i="4"/>
  <c r="A268" i="4"/>
  <c r="B268" i="4"/>
  <c r="D268" i="4"/>
  <c r="E268" i="4"/>
  <c r="H268" i="4"/>
  <c r="I268" i="4"/>
  <c r="J268" i="4"/>
  <c r="A269" i="4"/>
  <c r="B269" i="4"/>
  <c r="D269" i="4"/>
  <c r="E269" i="4"/>
  <c r="H269" i="4"/>
  <c r="I269" i="4"/>
  <c r="J269" i="4"/>
  <c r="A270" i="4"/>
  <c r="B270" i="4"/>
  <c r="D270" i="4"/>
  <c r="E270" i="4"/>
  <c r="H270" i="4"/>
  <c r="I270" i="4"/>
  <c r="J270" i="4"/>
  <c r="A271" i="4"/>
  <c r="B271" i="4"/>
  <c r="D271" i="4"/>
  <c r="E271" i="4"/>
  <c r="H271" i="4"/>
  <c r="I271" i="4"/>
  <c r="J271" i="4"/>
  <c r="A272" i="4"/>
  <c r="B272" i="4"/>
  <c r="D272" i="4"/>
  <c r="E272" i="4"/>
  <c r="H272" i="4"/>
  <c r="I272" i="4"/>
  <c r="J272" i="4"/>
  <c r="A273" i="4"/>
  <c r="B273" i="4"/>
  <c r="D273" i="4"/>
  <c r="E273" i="4"/>
  <c r="H273" i="4"/>
  <c r="I273" i="4"/>
  <c r="J273" i="4"/>
  <c r="A274" i="4"/>
  <c r="B274" i="4"/>
  <c r="D274" i="4"/>
  <c r="E274" i="4"/>
  <c r="H274" i="4"/>
  <c r="I274" i="4"/>
  <c r="J274" i="4"/>
  <c r="A275" i="4"/>
  <c r="B275" i="4"/>
  <c r="D275" i="4"/>
  <c r="E275" i="4"/>
  <c r="H275" i="4"/>
  <c r="I275" i="4"/>
  <c r="J275" i="4"/>
  <c r="A276" i="4"/>
  <c r="B276" i="4"/>
  <c r="D276" i="4"/>
  <c r="E276" i="4"/>
  <c r="H276" i="4"/>
  <c r="I276" i="4"/>
  <c r="J276" i="4"/>
  <c r="A277" i="4"/>
  <c r="B277" i="4"/>
  <c r="D277" i="4"/>
  <c r="E277" i="4"/>
  <c r="H277" i="4"/>
  <c r="I277" i="4"/>
  <c r="J277" i="4"/>
  <c r="A278" i="4"/>
  <c r="B278" i="4"/>
  <c r="D278" i="4"/>
  <c r="E278" i="4"/>
  <c r="H278" i="4"/>
  <c r="I278" i="4"/>
  <c r="J278" i="4"/>
  <c r="A279" i="4"/>
  <c r="B279" i="4"/>
  <c r="D279" i="4"/>
  <c r="E279" i="4"/>
  <c r="H279" i="4"/>
  <c r="I279" i="4"/>
  <c r="J279" i="4"/>
  <c r="A280" i="4"/>
  <c r="B280" i="4"/>
  <c r="D280" i="4"/>
  <c r="E280" i="4"/>
  <c r="H280" i="4"/>
  <c r="I280" i="4"/>
  <c r="J280" i="4"/>
  <c r="A281" i="4"/>
  <c r="B281" i="4"/>
  <c r="D281" i="4"/>
  <c r="E281" i="4"/>
  <c r="H281" i="4"/>
  <c r="I281" i="4"/>
  <c r="J281" i="4"/>
  <c r="A282" i="4"/>
  <c r="B282" i="4"/>
  <c r="D282" i="4"/>
  <c r="E282" i="4"/>
  <c r="H282" i="4"/>
  <c r="I282" i="4"/>
  <c r="J282" i="4"/>
  <c r="A283" i="4"/>
  <c r="B283" i="4"/>
  <c r="D283" i="4"/>
  <c r="E283" i="4"/>
  <c r="H283" i="4"/>
  <c r="I283" i="4"/>
  <c r="J283" i="4"/>
  <c r="A284" i="4"/>
  <c r="B284" i="4"/>
  <c r="D284" i="4"/>
  <c r="E284" i="4"/>
  <c r="H284" i="4"/>
  <c r="I284" i="4"/>
  <c r="J284" i="4"/>
  <c r="A285" i="4"/>
  <c r="B285" i="4"/>
  <c r="D285" i="4"/>
  <c r="E285" i="4"/>
  <c r="H285" i="4"/>
  <c r="I285" i="4"/>
  <c r="J285" i="4"/>
  <c r="A286" i="4"/>
  <c r="B286" i="4"/>
  <c r="D286" i="4"/>
  <c r="E286" i="4"/>
  <c r="H286" i="4"/>
  <c r="I286" i="4"/>
  <c r="J286" i="4"/>
  <c r="A287" i="4"/>
  <c r="B287" i="4"/>
  <c r="D287" i="4"/>
  <c r="E287" i="4"/>
  <c r="H287" i="4"/>
  <c r="I287" i="4"/>
  <c r="J287" i="4"/>
  <c r="A288" i="4"/>
  <c r="B288" i="4"/>
  <c r="D288" i="4"/>
  <c r="E288" i="4"/>
  <c r="H288" i="4"/>
  <c r="I288" i="4"/>
  <c r="J288" i="4"/>
  <c r="A289" i="4"/>
  <c r="B289" i="4"/>
  <c r="D289" i="4"/>
  <c r="E289" i="4"/>
  <c r="H289" i="4"/>
  <c r="I289" i="4"/>
  <c r="J289" i="4"/>
  <c r="A290" i="4"/>
  <c r="B290" i="4"/>
  <c r="D290" i="4"/>
  <c r="E290" i="4"/>
  <c r="H290" i="4"/>
  <c r="I290" i="4"/>
  <c r="J290" i="4"/>
  <c r="A291" i="4"/>
  <c r="B291" i="4"/>
  <c r="D291" i="4"/>
  <c r="E291" i="4"/>
  <c r="H291" i="4"/>
  <c r="I291" i="4"/>
  <c r="J291" i="4"/>
  <c r="A292" i="4"/>
  <c r="B292" i="4"/>
  <c r="D292" i="4"/>
  <c r="E292" i="4"/>
  <c r="H292" i="4"/>
  <c r="I292" i="4"/>
  <c r="J292" i="4"/>
  <c r="A293" i="4"/>
  <c r="B293" i="4"/>
  <c r="D293" i="4"/>
  <c r="E293" i="4"/>
  <c r="H293" i="4"/>
  <c r="I293" i="4"/>
  <c r="J293" i="4"/>
  <c r="A294" i="4"/>
  <c r="B294" i="4"/>
  <c r="D294" i="4"/>
  <c r="E294" i="4"/>
  <c r="H294" i="4"/>
  <c r="I294" i="4"/>
  <c r="J294" i="4"/>
  <c r="A295" i="4"/>
  <c r="B295" i="4"/>
  <c r="D295" i="4"/>
  <c r="E295" i="4"/>
  <c r="H295" i="4"/>
  <c r="I295" i="4"/>
  <c r="J295" i="4"/>
  <c r="A296" i="4"/>
  <c r="B296" i="4"/>
  <c r="D296" i="4"/>
  <c r="E296" i="4"/>
  <c r="H296" i="4"/>
  <c r="I296" i="4"/>
  <c r="J296" i="4"/>
  <c r="A297" i="4"/>
  <c r="B297" i="4"/>
  <c r="D297" i="4"/>
  <c r="E297" i="4"/>
  <c r="H297" i="4"/>
  <c r="I297" i="4"/>
  <c r="J297" i="4"/>
  <c r="A298" i="4"/>
  <c r="B298" i="4"/>
  <c r="D298" i="4"/>
  <c r="E298" i="4"/>
  <c r="H298" i="4"/>
  <c r="I298" i="4"/>
  <c r="J298" i="4"/>
  <c r="A299" i="4"/>
  <c r="B299" i="4"/>
  <c r="D299" i="4"/>
  <c r="E299" i="4"/>
  <c r="H299" i="4"/>
  <c r="I299" i="4"/>
  <c r="J299" i="4"/>
  <c r="A300" i="4"/>
  <c r="B300" i="4"/>
  <c r="D300" i="4"/>
  <c r="E300" i="4"/>
  <c r="H300" i="4"/>
  <c r="I300" i="4"/>
  <c r="J300" i="4"/>
  <c r="A301" i="4"/>
  <c r="B301" i="4"/>
  <c r="D301" i="4"/>
  <c r="E301" i="4"/>
  <c r="H301" i="4"/>
  <c r="I301" i="4"/>
  <c r="J301" i="4"/>
  <c r="A302" i="4"/>
  <c r="B302" i="4"/>
  <c r="D302" i="4"/>
  <c r="E302" i="4"/>
  <c r="H302" i="4"/>
  <c r="I302" i="4"/>
  <c r="J302" i="4"/>
  <c r="A303" i="4"/>
  <c r="B303" i="4"/>
  <c r="D303" i="4"/>
  <c r="E303" i="4"/>
  <c r="H303" i="4"/>
  <c r="I303" i="4"/>
  <c r="J303" i="4"/>
  <c r="A304" i="4"/>
  <c r="B304" i="4"/>
  <c r="D304" i="4"/>
  <c r="E304" i="4"/>
  <c r="H304" i="4"/>
  <c r="I304" i="4"/>
  <c r="J304" i="4"/>
  <c r="A305" i="4"/>
  <c r="B305" i="4"/>
  <c r="D305" i="4"/>
  <c r="E305" i="4"/>
  <c r="H305" i="4"/>
  <c r="I305" i="4"/>
  <c r="J305" i="4"/>
  <c r="A306" i="4"/>
  <c r="B306" i="4"/>
  <c r="D306" i="4"/>
  <c r="E306" i="4"/>
  <c r="H306" i="4"/>
  <c r="I306" i="4"/>
  <c r="J306" i="4"/>
  <c r="A307" i="4"/>
  <c r="B307" i="4"/>
  <c r="D307" i="4"/>
  <c r="E307" i="4"/>
  <c r="H307" i="4"/>
  <c r="I307" i="4"/>
  <c r="J307" i="4"/>
  <c r="A308" i="4"/>
  <c r="B308" i="4"/>
  <c r="D308" i="4"/>
  <c r="E308" i="4"/>
  <c r="H308" i="4"/>
  <c r="I308" i="4"/>
  <c r="J308" i="4"/>
  <c r="A309" i="4"/>
  <c r="B309" i="4"/>
  <c r="D309" i="4"/>
  <c r="E309" i="4"/>
  <c r="H309" i="4"/>
  <c r="I309" i="4"/>
  <c r="J309" i="4"/>
  <c r="A310" i="4"/>
  <c r="B310" i="4"/>
  <c r="D310" i="4"/>
  <c r="E310" i="4"/>
  <c r="H310" i="4"/>
  <c r="I310" i="4"/>
  <c r="J310" i="4"/>
  <c r="A311" i="4"/>
  <c r="B311" i="4"/>
  <c r="D311" i="4"/>
  <c r="E311" i="4"/>
  <c r="H311" i="4"/>
  <c r="I311" i="4"/>
  <c r="J311" i="4"/>
  <c r="A312" i="4"/>
  <c r="B312" i="4"/>
  <c r="D312" i="4"/>
  <c r="E312" i="4"/>
  <c r="H312" i="4"/>
  <c r="I312" i="4"/>
  <c r="J312" i="4"/>
  <c r="A313" i="4"/>
  <c r="B313" i="4"/>
  <c r="D313" i="4"/>
  <c r="E313" i="4"/>
  <c r="H313" i="4"/>
  <c r="I313" i="4"/>
  <c r="J313" i="4"/>
  <c r="A314" i="4"/>
  <c r="B314" i="4"/>
  <c r="D314" i="4"/>
  <c r="E314" i="4"/>
  <c r="H314" i="4"/>
  <c r="I314" i="4"/>
  <c r="J314" i="4"/>
  <c r="A315" i="4"/>
  <c r="B315" i="4"/>
  <c r="D315" i="4"/>
  <c r="E315" i="4"/>
  <c r="H315" i="4"/>
  <c r="I315" i="4"/>
  <c r="J315" i="4"/>
  <c r="A316" i="4"/>
  <c r="B316" i="4"/>
  <c r="D316" i="4"/>
  <c r="E316" i="4"/>
  <c r="H316" i="4"/>
  <c r="I316" i="4"/>
  <c r="J316" i="4"/>
  <c r="A317" i="4"/>
  <c r="B317" i="4"/>
  <c r="D317" i="4"/>
  <c r="E317" i="4"/>
  <c r="H317" i="4"/>
  <c r="I317" i="4"/>
  <c r="J317" i="4"/>
  <c r="A318" i="4"/>
  <c r="B318" i="4"/>
  <c r="D318" i="4"/>
  <c r="E318" i="4"/>
  <c r="H318" i="4"/>
  <c r="I318" i="4"/>
  <c r="J318" i="4"/>
  <c r="A319" i="4"/>
  <c r="B319" i="4"/>
  <c r="D319" i="4"/>
  <c r="E319" i="4"/>
  <c r="H319" i="4"/>
  <c r="I319" i="4"/>
  <c r="J319" i="4"/>
  <c r="A320" i="4"/>
  <c r="B320" i="4"/>
  <c r="D320" i="4"/>
  <c r="E320" i="4"/>
  <c r="H320" i="4"/>
  <c r="I320" i="4"/>
  <c r="J320" i="4"/>
  <c r="A321" i="4"/>
  <c r="B321" i="4"/>
  <c r="D321" i="4"/>
  <c r="E321" i="4"/>
  <c r="H321" i="4"/>
  <c r="I321" i="4"/>
  <c r="J321" i="4"/>
  <c r="A322" i="4"/>
  <c r="B322" i="4"/>
  <c r="D322" i="4"/>
  <c r="E322" i="4"/>
  <c r="H322" i="4"/>
  <c r="I322" i="4"/>
  <c r="J322" i="4"/>
  <c r="A323" i="4"/>
  <c r="B323" i="4"/>
  <c r="D323" i="4"/>
  <c r="E323" i="4"/>
  <c r="H323" i="4"/>
  <c r="I323" i="4"/>
  <c r="J323" i="4"/>
  <c r="A324" i="4"/>
  <c r="B324" i="4"/>
  <c r="D324" i="4"/>
  <c r="E324" i="4"/>
  <c r="H324" i="4"/>
  <c r="I324" i="4"/>
  <c r="J324" i="4"/>
  <c r="A325" i="4"/>
  <c r="B325" i="4"/>
  <c r="D325" i="4"/>
  <c r="E325" i="4"/>
  <c r="H325" i="4"/>
  <c r="I325" i="4"/>
  <c r="J325" i="4"/>
  <c r="A326" i="4"/>
  <c r="B326" i="4"/>
  <c r="D326" i="4"/>
  <c r="E326" i="4"/>
  <c r="H326" i="4"/>
  <c r="I326" i="4"/>
  <c r="J326" i="4"/>
  <c r="A327" i="4"/>
  <c r="B327" i="4"/>
  <c r="D327" i="4"/>
  <c r="E327" i="4"/>
  <c r="H327" i="4"/>
  <c r="I327" i="4"/>
  <c r="J327" i="4"/>
  <c r="A328" i="4"/>
  <c r="B328" i="4"/>
  <c r="D328" i="4"/>
  <c r="E328" i="4"/>
  <c r="H328" i="4"/>
  <c r="I328" i="4"/>
  <c r="J328" i="4"/>
  <c r="A329" i="4"/>
  <c r="B329" i="4"/>
  <c r="D329" i="4"/>
  <c r="E329" i="4"/>
  <c r="H329" i="4"/>
  <c r="I329" i="4"/>
  <c r="J329" i="4"/>
  <c r="A330" i="4"/>
  <c r="B330" i="4"/>
  <c r="D330" i="4"/>
  <c r="E330" i="4"/>
  <c r="H330" i="4"/>
  <c r="I330" i="4"/>
  <c r="J330" i="4"/>
  <c r="A331" i="4"/>
  <c r="B331" i="4"/>
  <c r="D331" i="4"/>
  <c r="E331" i="4"/>
  <c r="H331" i="4"/>
  <c r="I331" i="4"/>
  <c r="J331" i="4"/>
  <c r="A332" i="4"/>
  <c r="B332" i="4"/>
  <c r="D332" i="4"/>
  <c r="E332" i="4"/>
  <c r="H332" i="4"/>
  <c r="I332" i="4"/>
  <c r="J332" i="4"/>
  <c r="A333" i="4"/>
  <c r="B333" i="4"/>
  <c r="D333" i="4"/>
  <c r="E333" i="4"/>
  <c r="H333" i="4"/>
  <c r="I333" i="4"/>
  <c r="J333" i="4"/>
  <c r="A334" i="4"/>
  <c r="B334" i="4"/>
  <c r="D334" i="4"/>
  <c r="E334" i="4"/>
  <c r="H334" i="4"/>
  <c r="I334" i="4"/>
  <c r="J334" i="4"/>
  <c r="A335" i="4"/>
  <c r="B335" i="4"/>
  <c r="D335" i="4"/>
  <c r="E335" i="4"/>
  <c r="H335" i="4"/>
  <c r="I335" i="4"/>
  <c r="J335" i="4"/>
  <c r="A336" i="4"/>
  <c r="B336" i="4"/>
  <c r="D336" i="4"/>
  <c r="E336" i="4"/>
  <c r="H336" i="4"/>
  <c r="I336" i="4"/>
  <c r="J336" i="4"/>
  <c r="A337" i="4"/>
  <c r="B337" i="4"/>
  <c r="D337" i="4"/>
  <c r="E337" i="4"/>
  <c r="H337" i="4"/>
  <c r="I337" i="4"/>
  <c r="J337" i="4"/>
  <c r="A338" i="4"/>
  <c r="B338" i="4"/>
  <c r="D338" i="4"/>
  <c r="E338" i="4"/>
  <c r="H338" i="4"/>
  <c r="I338" i="4"/>
  <c r="J338" i="4"/>
  <c r="A339" i="4"/>
  <c r="B339" i="4"/>
  <c r="D339" i="4"/>
  <c r="E339" i="4"/>
  <c r="H339" i="4"/>
  <c r="I339" i="4"/>
  <c r="J339" i="4"/>
  <c r="A340" i="4"/>
  <c r="B340" i="4"/>
  <c r="D340" i="4"/>
  <c r="E340" i="4"/>
  <c r="H340" i="4"/>
  <c r="I340" i="4"/>
  <c r="J340" i="4"/>
  <c r="A341" i="4"/>
  <c r="B341" i="4"/>
  <c r="D341" i="4"/>
  <c r="E341" i="4"/>
  <c r="H341" i="4"/>
  <c r="I341" i="4"/>
  <c r="J341" i="4"/>
  <c r="A342" i="4"/>
  <c r="B342" i="4"/>
  <c r="D342" i="4"/>
  <c r="E342" i="4"/>
  <c r="H342" i="4"/>
  <c r="I342" i="4"/>
  <c r="J342" i="4"/>
  <c r="A343" i="4"/>
  <c r="B343" i="4"/>
  <c r="D343" i="4"/>
  <c r="E343" i="4"/>
  <c r="H343" i="4"/>
  <c r="I343" i="4"/>
  <c r="J343" i="4"/>
  <c r="A344" i="4"/>
  <c r="B344" i="4"/>
  <c r="D344" i="4"/>
  <c r="E344" i="4"/>
  <c r="H344" i="4"/>
  <c r="I344" i="4"/>
  <c r="J344" i="4"/>
  <c r="A345" i="4"/>
  <c r="B345" i="4"/>
  <c r="D345" i="4"/>
  <c r="E345" i="4"/>
  <c r="H345" i="4"/>
  <c r="I345" i="4"/>
  <c r="J345" i="4"/>
  <c r="A346" i="4"/>
  <c r="B346" i="4"/>
  <c r="D346" i="4"/>
  <c r="E346" i="4"/>
  <c r="H346" i="4"/>
  <c r="I346" i="4"/>
  <c r="J346" i="4"/>
  <c r="A347" i="4"/>
  <c r="B347" i="4"/>
  <c r="D347" i="4"/>
  <c r="E347" i="4"/>
  <c r="H347" i="4"/>
  <c r="I347" i="4"/>
  <c r="J347" i="4"/>
  <c r="A348" i="4"/>
  <c r="B348" i="4"/>
  <c r="D348" i="4"/>
  <c r="E348" i="4"/>
  <c r="H348" i="4"/>
  <c r="I348" i="4"/>
  <c r="J348" i="4"/>
  <c r="A349" i="4"/>
  <c r="B349" i="4"/>
  <c r="D349" i="4"/>
  <c r="E349" i="4"/>
  <c r="H349" i="4"/>
  <c r="I349" i="4"/>
  <c r="J349" i="4"/>
  <c r="A350" i="4"/>
  <c r="B350" i="4"/>
  <c r="D350" i="4"/>
  <c r="E350" i="4"/>
  <c r="H350" i="4"/>
  <c r="I350" i="4"/>
  <c r="J350" i="4"/>
  <c r="A351" i="4"/>
  <c r="B351" i="4"/>
  <c r="D351" i="4"/>
  <c r="E351" i="4"/>
  <c r="H351" i="4"/>
  <c r="I351" i="4"/>
  <c r="J351" i="4"/>
  <c r="A352" i="4"/>
  <c r="B352" i="4"/>
  <c r="D352" i="4"/>
  <c r="E352" i="4"/>
  <c r="H352" i="4"/>
  <c r="I352" i="4"/>
  <c r="J352" i="4"/>
  <c r="A353" i="4"/>
  <c r="B353" i="4"/>
  <c r="D353" i="4"/>
  <c r="E353" i="4"/>
  <c r="H353" i="4"/>
  <c r="I353" i="4"/>
  <c r="J353" i="4"/>
  <c r="A354" i="4"/>
  <c r="B354" i="4"/>
  <c r="D354" i="4"/>
  <c r="E354" i="4"/>
  <c r="H354" i="4"/>
  <c r="I354" i="4"/>
  <c r="J354" i="4"/>
  <c r="A355" i="4"/>
  <c r="B355" i="4"/>
  <c r="D355" i="4"/>
  <c r="E355" i="4"/>
  <c r="H355" i="4"/>
  <c r="I355" i="4"/>
  <c r="J355" i="4"/>
  <c r="A356" i="4"/>
  <c r="B356" i="4"/>
  <c r="D356" i="4"/>
  <c r="E356" i="4"/>
  <c r="H356" i="4"/>
  <c r="I356" i="4"/>
  <c r="J356" i="4"/>
  <c r="A357" i="4"/>
  <c r="B357" i="4"/>
  <c r="D357" i="4"/>
  <c r="E357" i="4"/>
  <c r="H357" i="4"/>
  <c r="I357" i="4"/>
  <c r="J357" i="4"/>
  <c r="A358" i="4"/>
  <c r="B358" i="4"/>
  <c r="D358" i="4"/>
  <c r="E358" i="4"/>
  <c r="H358" i="4"/>
  <c r="I358" i="4"/>
  <c r="J358" i="4"/>
  <c r="A359" i="4"/>
  <c r="B359" i="4"/>
  <c r="D359" i="4"/>
  <c r="E359" i="4"/>
  <c r="H359" i="4"/>
  <c r="I359" i="4"/>
  <c r="J359" i="4"/>
  <c r="A360" i="4"/>
  <c r="B360" i="4"/>
  <c r="D360" i="4"/>
  <c r="E360" i="4"/>
  <c r="H360" i="4"/>
  <c r="I360" i="4"/>
  <c r="J360" i="4"/>
  <c r="A361" i="4"/>
  <c r="B361" i="4"/>
  <c r="D361" i="4"/>
  <c r="E361" i="4"/>
  <c r="H361" i="4"/>
  <c r="I361" i="4"/>
  <c r="J361" i="4"/>
  <c r="A362" i="4"/>
  <c r="B362" i="4"/>
  <c r="D362" i="4"/>
  <c r="E362" i="4"/>
  <c r="H362" i="4"/>
  <c r="I362" i="4"/>
  <c r="J362" i="4"/>
  <c r="A363" i="4"/>
  <c r="B363" i="4"/>
  <c r="D363" i="4"/>
  <c r="E363" i="4"/>
  <c r="H363" i="4"/>
  <c r="I363" i="4"/>
  <c r="J363" i="4"/>
  <c r="A364" i="4"/>
  <c r="B364" i="4"/>
  <c r="D364" i="4"/>
  <c r="E364" i="4"/>
  <c r="H364" i="4"/>
  <c r="I364" i="4"/>
  <c r="J364" i="4"/>
  <c r="A365" i="4"/>
  <c r="B365" i="4"/>
  <c r="D365" i="4"/>
  <c r="E365" i="4"/>
  <c r="H365" i="4"/>
  <c r="I365" i="4"/>
  <c r="J365" i="4"/>
  <c r="A366" i="4"/>
  <c r="B366" i="4"/>
  <c r="D366" i="4"/>
  <c r="E366" i="4"/>
  <c r="H366" i="4"/>
  <c r="I366" i="4"/>
  <c r="J366" i="4"/>
  <c r="A367" i="4"/>
  <c r="B367" i="4"/>
  <c r="D367" i="4"/>
  <c r="E367" i="4"/>
  <c r="H367" i="4"/>
  <c r="I367" i="4"/>
  <c r="J367" i="4"/>
  <c r="A368" i="4"/>
  <c r="B368" i="4"/>
  <c r="D368" i="4"/>
  <c r="E368" i="4"/>
  <c r="H368" i="4"/>
  <c r="I368" i="4"/>
  <c r="J368" i="4"/>
  <c r="A369" i="4"/>
  <c r="B369" i="4"/>
  <c r="D369" i="4"/>
  <c r="E369" i="4"/>
  <c r="H369" i="4"/>
  <c r="I369" i="4"/>
  <c r="J369" i="4"/>
  <c r="A370" i="4"/>
  <c r="B370" i="4"/>
  <c r="D370" i="4"/>
  <c r="E370" i="4"/>
  <c r="H370" i="4"/>
  <c r="I370" i="4"/>
  <c r="J370" i="4"/>
  <c r="A371" i="4"/>
  <c r="B371" i="4"/>
  <c r="D371" i="4"/>
  <c r="E371" i="4"/>
  <c r="H371" i="4"/>
  <c r="I371" i="4"/>
  <c r="J371" i="4"/>
  <c r="A372" i="4"/>
  <c r="B372" i="4"/>
  <c r="D372" i="4"/>
  <c r="E372" i="4"/>
  <c r="H372" i="4"/>
  <c r="I372" i="4"/>
  <c r="J372" i="4"/>
  <c r="A373" i="4"/>
  <c r="B373" i="4"/>
  <c r="D373" i="4"/>
  <c r="E373" i="4"/>
  <c r="H373" i="4"/>
  <c r="I373" i="4"/>
  <c r="J373" i="4"/>
  <c r="A374" i="4"/>
  <c r="B374" i="4"/>
  <c r="D374" i="4"/>
  <c r="E374" i="4"/>
  <c r="H374" i="4"/>
  <c r="I374" i="4"/>
  <c r="J374" i="4"/>
  <c r="A375" i="4"/>
  <c r="B375" i="4"/>
  <c r="D375" i="4"/>
  <c r="E375" i="4"/>
  <c r="H375" i="4"/>
  <c r="I375" i="4"/>
  <c r="J375" i="4"/>
  <c r="A376" i="4"/>
  <c r="B376" i="4"/>
  <c r="D376" i="4"/>
  <c r="E376" i="4"/>
  <c r="H376" i="4"/>
  <c r="I376" i="4"/>
  <c r="J376" i="4"/>
  <c r="A377" i="4"/>
  <c r="B377" i="4"/>
  <c r="D377" i="4"/>
  <c r="E377" i="4"/>
  <c r="H377" i="4"/>
  <c r="I377" i="4"/>
  <c r="J377" i="4"/>
  <c r="A378" i="4"/>
  <c r="B378" i="4"/>
  <c r="D378" i="4"/>
  <c r="E378" i="4"/>
  <c r="H378" i="4"/>
  <c r="I378" i="4"/>
  <c r="J378" i="4"/>
  <c r="A379" i="4"/>
  <c r="B379" i="4"/>
  <c r="D379" i="4"/>
  <c r="E379" i="4"/>
  <c r="H379" i="4"/>
  <c r="I379" i="4"/>
  <c r="J379" i="4"/>
  <c r="A380" i="4"/>
  <c r="B380" i="4"/>
  <c r="D380" i="4"/>
  <c r="E380" i="4"/>
  <c r="H380" i="4"/>
  <c r="I380" i="4"/>
  <c r="J380" i="4"/>
  <c r="A381" i="4"/>
  <c r="B381" i="4"/>
  <c r="D381" i="4"/>
  <c r="E381" i="4"/>
  <c r="H381" i="4"/>
  <c r="I381" i="4"/>
  <c r="J381" i="4"/>
  <c r="A382" i="4"/>
  <c r="B382" i="4"/>
  <c r="D382" i="4"/>
  <c r="E382" i="4"/>
  <c r="H382" i="4"/>
  <c r="I382" i="4"/>
  <c r="J382" i="4"/>
  <c r="A383" i="4"/>
  <c r="B383" i="4"/>
  <c r="D383" i="4"/>
  <c r="E383" i="4"/>
  <c r="H383" i="4"/>
  <c r="I383" i="4"/>
  <c r="J383" i="4"/>
  <c r="A384" i="4"/>
  <c r="B384" i="4"/>
  <c r="D384" i="4"/>
  <c r="E384" i="4"/>
  <c r="H384" i="4"/>
  <c r="I384" i="4"/>
  <c r="J384" i="4"/>
  <c r="A385" i="4"/>
  <c r="B385" i="4"/>
  <c r="D385" i="4"/>
  <c r="E385" i="4"/>
  <c r="H385" i="4"/>
  <c r="I385" i="4"/>
  <c r="J385" i="4"/>
  <c r="A386" i="4"/>
  <c r="B386" i="4"/>
  <c r="D386" i="4"/>
  <c r="E386" i="4"/>
  <c r="H386" i="4"/>
  <c r="I386" i="4"/>
  <c r="J386" i="4"/>
  <c r="A387" i="4"/>
  <c r="B387" i="4"/>
  <c r="D387" i="4"/>
  <c r="E387" i="4"/>
  <c r="H387" i="4"/>
  <c r="I387" i="4"/>
  <c r="J387" i="4"/>
  <c r="A388" i="4"/>
  <c r="B388" i="4"/>
  <c r="D388" i="4"/>
  <c r="E388" i="4"/>
  <c r="H388" i="4"/>
  <c r="I388" i="4"/>
  <c r="J388" i="4"/>
  <c r="A389" i="4"/>
  <c r="B389" i="4"/>
  <c r="D389" i="4"/>
  <c r="E389" i="4"/>
  <c r="H389" i="4"/>
  <c r="I389" i="4"/>
  <c r="J389" i="4"/>
  <c r="A390" i="4"/>
  <c r="B390" i="4"/>
  <c r="D390" i="4"/>
  <c r="E390" i="4"/>
  <c r="H390" i="4"/>
  <c r="I390" i="4"/>
  <c r="J390" i="4"/>
  <c r="A391" i="4"/>
  <c r="B391" i="4"/>
  <c r="D391" i="4"/>
  <c r="E391" i="4"/>
  <c r="H391" i="4"/>
  <c r="I391" i="4"/>
  <c r="J391" i="4"/>
  <c r="A392" i="4"/>
  <c r="B392" i="4"/>
  <c r="D392" i="4"/>
  <c r="E392" i="4"/>
  <c r="H392" i="4"/>
  <c r="I392" i="4"/>
  <c r="J392" i="4"/>
  <c r="A393" i="4"/>
  <c r="B393" i="4"/>
  <c r="D393" i="4"/>
  <c r="E393" i="4"/>
  <c r="H393" i="4"/>
  <c r="I393" i="4"/>
  <c r="J393" i="4"/>
  <c r="A394" i="4"/>
  <c r="B394" i="4"/>
  <c r="D394" i="4"/>
  <c r="E394" i="4"/>
  <c r="H394" i="4"/>
  <c r="I394" i="4"/>
  <c r="J394" i="4"/>
  <c r="A395" i="4"/>
  <c r="B395" i="4"/>
  <c r="D395" i="4"/>
  <c r="E395" i="4"/>
  <c r="H395" i="4"/>
  <c r="I395" i="4"/>
  <c r="J395" i="4"/>
  <c r="A396" i="4"/>
  <c r="B396" i="4"/>
  <c r="D396" i="4"/>
  <c r="E396" i="4"/>
  <c r="H396" i="4"/>
  <c r="I396" i="4"/>
  <c r="J396" i="4"/>
  <c r="A397" i="4"/>
  <c r="B397" i="4"/>
  <c r="D397" i="4"/>
  <c r="E397" i="4"/>
  <c r="H397" i="4"/>
  <c r="I397" i="4"/>
  <c r="J397" i="4"/>
  <c r="A398" i="4"/>
  <c r="B398" i="4"/>
  <c r="D398" i="4"/>
  <c r="E398" i="4"/>
  <c r="H398" i="4"/>
  <c r="I398" i="4"/>
  <c r="J398" i="4"/>
  <c r="A399" i="4"/>
  <c r="B399" i="4"/>
  <c r="D399" i="4"/>
  <c r="E399" i="4"/>
  <c r="H399" i="4"/>
  <c r="I399" i="4"/>
  <c r="J399" i="4"/>
  <c r="A400" i="4"/>
  <c r="B400" i="4"/>
  <c r="D400" i="4"/>
  <c r="E400" i="4"/>
  <c r="H400" i="4"/>
  <c r="I400" i="4"/>
  <c r="J400" i="4"/>
  <c r="A401" i="4"/>
  <c r="B401" i="4"/>
  <c r="D401" i="4"/>
  <c r="E401" i="4"/>
  <c r="H401" i="4"/>
  <c r="I401" i="4"/>
  <c r="J401" i="4"/>
  <c r="A402" i="4"/>
  <c r="B402" i="4"/>
  <c r="D402" i="4"/>
  <c r="E402" i="4"/>
  <c r="H402" i="4"/>
  <c r="I402" i="4"/>
  <c r="J402" i="4"/>
  <c r="A403" i="4"/>
  <c r="B403" i="4"/>
  <c r="D403" i="4"/>
  <c r="E403" i="4"/>
  <c r="H403" i="4"/>
  <c r="I403" i="4"/>
  <c r="J403" i="4"/>
  <c r="A404" i="4"/>
  <c r="B404" i="4"/>
  <c r="D404" i="4"/>
  <c r="E404" i="4"/>
  <c r="H404" i="4"/>
  <c r="I404" i="4"/>
  <c r="J404" i="4"/>
  <c r="A405" i="4"/>
  <c r="B405" i="4"/>
  <c r="D405" i="4"/>
  <c r="E405" i="4"/>
  <c r="H405" i="4"/>
  <c r="I405" i="4"/>
  <c r="J405" i="4"/>
  <c r="A406" i="4"/>
  <c r="B406" i="4"/>
  <c r="D406" i="4"/>
  <c r="E406" i="4"/>
  <c r="H406" i="4"/>
  <c r="I406" i="4"/>
  <c r="J406" i="4"/>
  <c r="A407" i="4"/>
  <c r="B407" i="4"/>
  <c r="D407" i="4"/>
  <c r="E407" i="4"/>
  <c r="H407" i="4"/>
  <c r="I407" i="4"/>
  <c r="J407" i="4"/>
  <c r="A408" i="4"/>
  <c r="B408" i="4"/>
  <c r="D408" i="4"/>
  <c r="E408" i="4"/>
  <c r="H408" i="4"/>
  <c r="I408" i="4"/>
  <c r="J408" i="4"/>
  <c r="A409" i="4"/>
  <c r="B409" i="4"/>
  <c r="D409" i="4"/>
  <c r="E409" i="4"/>
  <c r="H409" i="4"/>
  <c r="I409" i="4"/>
  <c r="J409" i="4"/>
  <c r="A410" i="4"/>
  <c r="B410" i="4"/>
  <c r="D410" i="4"/>
  <c r="E410" i="4"/>
  <c r="H410" i="4"/>
  <c r="I410" i="4"/>
  <c r="J410" i="4"/>
  <c r="A411" i="4"/>
  <c r="B411" i="4"/>
  <c r="D411" i="4"/>
  <c r="E411" i="4"/>
  <c r="H411" i="4"/>
  <c r="I411" i="4"/>
  <c r="J411" i="4"/>
  <c r="A412" i="4"/>
  <c r="B412" i="4"/>
  <c r="D412" i="4"/>
  <c r="E412" i="4"/>
  <c r="H412" i="4"/>
  <c r="I412" i="4"/>
  <c r="J412" i="4"/>
  <c r="A413" i="4"/>
  <c r="B413" i="4"/>
  <c r="D413" i="4"/>
  <c r="E413" i="4"/>
  <c r="H413" i="4"/>
  <c r="I413" i="4"/>
  <c r="J413" i="4"/>
  <c r="A414" i="4"/>
  <c r="B414" i="4"/>
  <c r="D414" i="4"/>
  <c r="E414" i="4"/>
  <c r="H414" i="4"/>
  <c r="I414" i="4"/>
  <c r="J414" i="4"/>
  <c r="A415" i="4"/>
  <c r="B415" i="4"/>
  <c r="D415" i="4"/>
  <c r="E415" i="4"/>
  <c r="H415" i="4"/>
  <c r="I415" i="4"/>
  <c r="J415" i="4"/>
  <c r="A416" i="4"/>
  <c r="B416" i="4"/>
  <c r="D416" i="4"/>
  <c r="E416" i="4"/>
  <c r="H416" i="4"/>
  <c r="I416" i="4"/>
  <c r="J416" i="4"/>
  <c r="A417" i="4"/>
  <c r="B417" i="4"/>
  <c r="D417" i="4"/>
  <c r="E417" i="4"/>
  <c r="H417" i="4"/>
  <c r="I417" i="4"/>
  <c r="J417" i="4"/>
  <c r="A418" i="4"/>
  <c r="B418" i="4"/>
  <c r="D418" i="4"/>
  <c r="E418" i="4"/>
  <c r="H418" i="4"/>
  <c r="I418" i="4"/>
  <c r="J418" i="4"/>
  <c r="A419" i="4"/>
  <c r="B419" i="4"/>
  <c r="D419" i="4"/>
  <c r="E419" i="4"/>
  <c r="H419" i="4"/>
  <c r="I419" i="4"/>
  <c r="J419" i="4"/>
  <c r="A420" i="4"/>
  <c r="B420" i="4"/>
  <c r="D420" i="4"/>
  <c r="E420" i="4"/>
  <c r="H420" i="4"/>
  <c r="I420" i="4"/>
  <c r="J420" i="4"/>
  <c r="A421" i="4"/>
  <c r="B421" i="4"/>
  <c r="D421" i="4"/>
  <c r="E421" i="4"/>
  <c r="H421" i="4"/>
  <c r="I421" i="4"/>
  <c r="J421" i="4"/>
  <c r="A422" i="4"/>
  <c r="B422" i="4"/>
  <c r="D422" i="4"/>
  <c r="E422" i="4"/>
  <c r="H422" i="4"/>
  <c r="I422" i="4"/>
  <c r="J422" i="4"/>
  <c r="A423" i="4"/>
  <c r="B423" i="4"/>
  <c r="D423" i="4"/>
  <c r="E423" i="4"/>
  <c r="H423" i="4"/>
  <c r="I423" i="4"/>
  <c r="J423" i="4"/>
  <c r="A424" i="4"/>
  <c r="B424" i="4"/>
  <c r="D424" i="4"/>
  <c r="E424" i="4"/>
  <c r="H424" i="4"/>
  <c r="I424" i="4"/>
  <c r="J424" i="4"/>
  <c r="A425" i="4"/>
  <c r="B425" i="4"/>
  <c r="D425" i="4"/>
  <c r="E425" i="4"/>
  <c r="H425" i="4"/>
  <c r="I425" i="4"/>
  <c r="J425" i="4"/>
  <c r="A426" i="4"/>
  <c r="B426" i="4"/>
  <c r="D426" i="4"/>
  <c r="E426" i="4"/>
  <c r="H426" i="4"/>
  <c r="I426" i="4"/>
  <c r="J426" i="4"/>
  <c r="A427" i="4"/>
  <c r="B427" i="4"/>
  <c r="D427" i="4"/>
  <c r="E427" i="4"/>
  <c r="H427" i="4"/>
  <c r="I427" i="4"/>
  <c r="J427" i="4"/>
  <c r="A428" i="4"/>
  <c r="B428" i="4"/>
  <c r="D428" i="4"/>
  <c r="E428" i="4"/>
  <c r="H428" i="4"/>
  <c r="I428" i="4"/>
  <c r="J428" i="4"/>
  <c r="A429" i="4"/>
  <c r="B429" i="4"/>
  <c r="D429" i="4"/>
  <c r="E429" i="4"/>
  <c r="H429" i="4"/>
  <c r="I429" i="4"/>
  <c r="J429" i="4"/>
  <c r="A430" i="4"/>
  <c r="B430" i="4"/>
  <c r="D430" i="4"/>
  <c r="E430" i="4"/>
  <c r="H430" i="4"/>
  <c r="I430" i="4"/>
  <c r="J430" i="4"/>
  <c r="A431" i="4"/>
  <c r="B431" i="4"/>
  <c r="D431" i="4"/>
  <c r="E431" i="4"/>
  <c r="H431" i="4"/>
  <c r="I431" i="4"/>
  <c r="J431" i="4"/>
  <c r="A432" i="4"/>
  <c r="B432" i="4"/>
  <c r="D432" i="4"/>
  <c r="E432" i="4"/>
  <c r="H432" i="4"/>
  <c r="I432" i="4"/>
  <c r="J432" i="4"/>
  <c r="A433" i="4"/>
  <c r="B433" i="4"/>
  <c r="D433" i="4"/>
  <c r="E433" i="4"/>
  <c r="H433" i="4"/>
  <c r="I433" i="4"/>
  <c r="J433" i="4"/>
  <c r="A434" i="4"/>
  <c r="B434" i="4"/>
  <c r="D434" i="4"/>
  <c r="E434" i="4"/>
  <c r="H434" i="4"/>
  <c r="I434" i="4"/>
  <c r="J434" i="4"/>
  <c r="A435" i="4"/>
  <c r="B435" i="4"/>
  <c r="D435" i="4"/>
  <c r="E435" i="4"/>
  <c r="H435" i="4"/>
  <c r="I435" i="4"/>
  <c r="J435" i="4"/>
  <c r="A436" i="4"/>
  <c r="B436" i="4"/>
  <c r="D436" i="4"/>
  <c r="E436" i="4"/>
  <c r="H436" i="4"/>
  <c r="I436" i="4"/>
  <c r="J436" i="4"/>
  <c r="A437" i="4"/>
  <c r="B437" i="4"/>
  <c r="D437" i="4"/>
  <c r="E437" i="4"/>
  <c r="H437" i="4"/>
  <c r="I437" i="4"/>
  <c r="J437" i="4"/>
  <c r="A438" i="4"/>
  <c r="B438" i="4"/>
  <c r="D438" i="4"/>
  <c r="E438" i="4"/>
  <c r="H438" i="4"/>
  <c r="I438" i="4"/>
  <c r="J438" i="4"/>
  <c r="A439" i="4"/>
  <c r="B439" i="4"/>
  <c r="D439" i="4"/>
  <c r="E439" i="4"/>
  <c r="H439" i="4"/>
  <c r="I439" i="4"/>
  <c r="J439" i="4"/>
  <c r="A440" i="4"/>
  <c r="B440" i="4"/>
  <c r="D440" i="4"/>
  <c r="E440" i="4"/>
  <c r="H440" i="4"/>
  <c r="I440" i="4"/>
  <c r="J440" i="4"/>
  <c r="A441" i="4"/>
  <c r="B441" i="4"/>
  <c r="D441" i="4"/>
  <c r="E441" i="4"/>
  <c r="H441" i="4"/>
  <c r="I441" i="4"/>
  <c r="J441" i="4"/>
  <c r="A442" i="4"/>
  <c r="B442" i="4"/>
  <c r="D442" i="4"/>
  <c r="E442" i="4"/>
  <c r="H442" i="4"/>
  <c r="I442" i="4"/>
  <c r="J442" i="4"/>
  <c r="A443" i="4"/>
  <c r="B443" i="4"/>
  <c r="D443" i="4"/>
  <c r="E443" i="4"/>
  <c r="H443" i="4"/>
  <c r="I443" i="4"/>
  <c r="J443" i="4"/>
  <c r="A444" i="4"/>
  <c r="B444" i="4"/>
  <c r="D444" i="4"/>
  <c r="E444" i="4"/>
  <c r="H444" i="4"/>
  <c r="I444" i="4"/>
  <c r="J444" i="4"/>
  <c r="A445" i="4"/>
  <c r="B445" i="4"/>
  <c r="D445" i="4"/>
  <c r="E445" i="4"/>
  <c r="H445" i="4"/>
  <c r="I445" i="4"/>
  <c r="J445" i="4"/>
  <c r="A446" i="4"/>
  <c r="B446" i="4"/>
  <c r="D446" i="4"/>
  <c r="E446" i="4"/>
  <c r="H446" i="4"/>
  <c r="I446" i="4"/>
  <c r="J446" i="4"/>
  <c r="A447" i="4"/>
  <c r="B447" i="4"/>
  <c r="D447" i="4"/>
  <c r="E447" i="4"/>
  <c r="H447" i="4"/>
  <c r="I447" i="4"/>
  <c r="J447" i="4"/>
  <c r="A448" i="4"/>
  <c r="B448" i="4"/>
  <c r="D448" i="4"/>
  <c r="E448" i="4"/>
  <c r="H448" i="4"/>
  <c r="I448" i="4"/>
  <c r="J448" i="4"/>
  <c r="A449" i="4"/>
  <c r="B449" i="4"/>
  <c r="D449" i="4"/>
  <c r="E449" i="4"/>
  <c r="H449" i="4"/>
  <c r="I449" i="4"/>
  <c r="J449" i="4"/>
  <c r="A450" i="4"/>
  <c r="B450" i="4"/>
  <c r="D450" i="4"/>
  <c r="E450" i="4"/>
  <c r="H450" i="4"/>
  <c r="I450" i="4"/>
  <c r="J450" i="4"/>
  <c r="A451" i="4"/>
  <c r="B451" i="4"/>
  <c r="D451" i="4"/>
  <c r="E451" i="4"/>
  <c r="H451" i="4"/>
  <c r="I451" i="4"/>
  <c r="J451" i="4"/>
  <c r="A452" i="4"/>
  <c r="B452" i="4"/>
  <c r="D452" i="4"/>
  <c r="E452" i="4"/>
  <c r="H452" i="4"/>
  <c r="I452" i="4"/>
  <c r="J452" i="4"/>
  <c r="A453" i="4"/>
  <c r="B453" i="4"/>
  <c r="D453" i="4"/>
  <c r="E453" i="4"/>
  <c r="H453" i="4"/>
  <c r="I453" i="4"/>
  <c r="J453" i="4"/>
  <c r="A454" i="4"/>
  <c r="B454" i="4"/>
  <c r="D454" i="4"/>
  <c r="E454" i="4"/>
  <c r="H454" i="4"/>
  <c r="I454" i="4"/>
  <c r="J454" i="4"/>
  <c r="A455" i="4"/>
  <c r="B455" i="4"/>
  <c r="D455" i="4"/>
  <c r="E455" i="4"/>
  <c r="H455" i="4"/>
  <c r="I455" i="4"/>
  <c r="J455" i="4"/>
  <c r="A456" i="4"/>
  <c r="B456" i="4"/>
  <c r="D456" i="4"/>
  <c r="E456" i="4"/>
  <c r="H456" i="4"/>
  <c r="I456" i="4"/>
  <c r="J456" i="4"/>
  <c r="A457" i="4"/>
  <c r="B457" i="4"/>
  <c r="D457" i="4"/>
  <c r="E457" i="4"/>
  <c r="H457" i="4"/>
  <c r="I457" i="4"/>
  <c r="J457" i="4"/>
  <c r="A458" i="4"/>
  <c r="B458" i="4"/>
  <c r="D458" i="4"/>
  <c r="E458" i="4"/>
  <c r="H458" i="4"/>
  <c r="I458" i="4"/>
  <c r="J458" i="4"/>
  <c r="A459" i="4"/>
  <c r="B459" i="4"/>
  <c r="D459" i="4"/>
  <c r="E459" i="4"/>
  <c r="H459" i="4"/>
  <c r="I459" i="4"/>
  <c r="J459" i="4"/>
  <c r="A460" i="4"/>
  <c r="B460" i="4"/>
  <c r="D460" i="4"/>
  <c r="E460" i="4"/>
  <c r="H460" i="4"/>
  <c r="I460" i="4"/>
  <c r="J460" i="4"/>
  <c r="A461" i="4"/>
  <c r="B461" i="4"/>
  <c r="D461" i="4"/>
  <c r="E461" i="4"/>
  <c r="H461" i="4"/>
  <c r="I461" i="4"/>
  <c r="J461" i="4"/>
  <c r="A462" i="4"/>
  <c r="B462" i="4"/>
  <c r="D462" i="4"/>
  <c r="E462" i="4"/>
  <c r="H462" i="4"/>
  <c r="I462" i="4"/>
  <c r="J462" i="4"/>
  <c r="A199" i="4" l="1"/>
  <c r="B199" i="4"/>
  <c r="D199" i="4"/>
  <c r="E199" i="4"/>
  <c r="H199" i="4"/>
  <c r="I199" i="4"/>
  <c r="J199" i="4"/>
  <c r="A200" i="4"/>
  <c r="B200" i="4"/>
  <c r="D200" i="4"/>
  <c r="E200" i="4"/>
  <c r="H200" i="4"/>
  <c r="I200" i="4"/>
  <c r="J200" i="4"/>
  <c r="A201" i="4"/>
  <c r="B201" i="4"/>
  <c r="D201" i="4"/>
  <c r="E201" i="4"/>
  <c r="H201" i="4"/>
  <c r="I201" i="4"/>
  <c r="J201" i="4"/>
  <c r="A202" i="4"/>
  <c r="B202" i="4"/>
  <c r="D202" i="4"/>
  <c r="E202" i="4"/>
  <c r="H202" i="4"/>
  <c r="I202" i="4"/>
  <c r="J202" i="4"/>
  <c r="A203" i="4"/>
  <c r="B203" i="4"/>
  <c r="D203" i="4"/>
  <c r="E203" i="4"/>
  <c r="H203" i="4"/>
  <c r="I203" i="4"/>
  <c r="J203" i="4"/>
  <c r="A204" i="4"/>
  <c r="B204" i="4"/>
  <c r="D204" i="4"/>
  <c r="E204" i="4"/>
  <c r="H204" i="4"/>
  <c r="I204" i="4"/>
  <c r="J204" i="4"/>
  <c r="A205" i="4"/>
  <c r="B205" i="4"/>
  <c r="D205" i="4"/>
  <c r="E205" i="4"/>
  <c r="H205" i="4"/>
  <c r="I205" i="4"/>
  <c r="J205" i="4"/>
  <c r="A206" i="4"/>
  <c r="B206" i="4"/>
  <c r="D206" i="4"/>
  <c r="E206" i="4"/>
  <c r="H206" i="4"/>
  <c r="I206" i="4"/>
  <c r="J206" i="4"/>
  <c r="A207" i="4"/>
  <c r="B207" i="4"/>
  <c r="D207" i="4"/>
  <c r="E207" i="4"/>
  <c r="H207" i="4"/>
  <c r="I207" i="4"/>
  <c r="J207" i="4"/>
  <c r="A208" i="4"/>
  <c r="B208" i="4"/>
  <c r="D208" i="4"/>
  <c r="E208" i="4"/>
  <c r="H208" i="4"/>
  <c r="I208" i="4"/>
  <c r="J208" i="4"/>
  <c r="A209" i="4"/>
  <c r="B209" i="4"/>
  <c r="D209" i="4"/>
  <c r="E209" i="4"/>
  <c r="H209" i="4"/>
  <c r="I209" i="4"/>
  <c r="J209" i="4"/>
  <c r="A210" i="4"/>
  <c r="B210" i="4"/>
  <c r="D210" i="4"/>
  <c r="E210" i="4"/>
  <c r="H210" i="4"/>
  <c r="I210" i="4"/>
  <c r="J210" i="4"/>
  <c r="A211" i="4"/>
  <c r="B211" i="4"/>
  <c r="D211" i="4"/>
  <c r="E211" i="4"/>
  <c r="H211" i="4"/>
  <c r="I211" i="4"/>
  <c r="J211" i="4"/>
  <c r="A212" i="4"/>
  <c r="B212" i="4"/>
  <c r="D212" i="4"/>
  <c r="E212" i="4"/>
  <c r="H212" i="4"/>
  <c r="I212" i="4"/>
  <c r="J212" i="4"/>
  <c r="A213" i="4"/>
  <c r="B213" i="4"/>
  <c r="D213" i="4"/>
  <c r="E213" i="4"/>
  <c r="H213" i="4"/>
  <c r="I213" i="4"/>
  <c r="J213" i="4"/>
  <c r="A214" i="4"/>
  <c r="B214" i="4"/>
  <c r="D214" i="4"/>
  <c r="E214" i="4"/>
  <c r="H214" i="4"/>
  <c r="I214" i="4"/>
  <c r="J214" i="4"/>
  <c r="A215" i="4"/>
  <c r="B215" i="4"/>
  <c r="D215" i="4"/>
  <c r="E215" i="4"/>
  <c r="H215" i="4"/>
  <c r="I215" i="4"/>
  <c r="J215" i="4"/>
  <c r="A216" i="4"/>
  <c r="B216" i="4"/>
  <c r="D216" i="4"/>
  <c r="E216" i="4"/>
  <c r="H216" i="4"/>
  <c r="I216" i="4"/>
  <c r="J216" i="4"/>
  <c r="A217" i="4"/>
  <c r="B217" i="4"/>
  <c r="D217" i="4"/>
  <c r="E217" i="4"/>
  <c r="H217" i="4"/>
  <c r="I217" i="4"/>
  <c r="J217" i="4"/>
  <c r="A218" i="4"/>
  <c r="B218" i="4"/>
  <c r="D218" i="4"/>
  <c r="E218" i="4"/>
  <c r="H218" i="4"/>
  <c r="I218" i="4"/>
  <c r="J218" i="4"/>
  <c r="A219" i="4"/>
  <c r="B219" i="4"/>
  <c r="D219" i="4"/>
  <c r="E219" i="4"/>
  <c r="H219" i="4"/>
  <c r="I219" i="4"/>
  <c r="J219" i="4"/>
  <c r="A220" i="4"/>
  <c r="B220" i="4"/>
  <c r="D220" i="4"/>
  <c r="E220" i="4"/>
  <c r="H220" i="4"/>
  <c r="I220" i="4"/>
  <c r="J220" i="4"/>
  <c r="A221" i="4"/>
  <c r="B221" i="4"/>
  <c r="D221" i="4"/>
  <c r="E221" i="4"/>
  <c r="H221" i="4"/>
  <c r="I221" i="4"/>
  <c r="J221" i="4"/>
  <c r="A222" i="4"/>
  <c r="B222" i="4"/>
  <c r="D222" i="4"/>
  <c r="E222" i="4"/>
  <c r="H222" i="4"/>
  <c r="I222" i="4"/>
  <c r="J222" i="4"/>
  <c r="A223" i="4"/>
  <c r="B223" i="4"/>
  <c r="D223" i="4"/>
  <c r="E223" i="4"/>
  <c r="H223" i="4"/>
  <c r="I223" i="4"/>
  <c r="J223" i="4"/>
  <c r="A224" i="4"/>
  <c r="B224" i="4"/>
  <c r="D224" i="4"/>
  <c r="E224" i="4"/>
  <c r="H224" i="4"/>
  <c r="I224" i="4"/>
  <c r="J224" i="4"/>
  <c r="A225" i="4"/>
  <c r="B225" i="4"/>
  <c r="D225" i="4"/>
  <c r="E225" i="4"/>
  <c r="H225" i="4"/>
  <c r="I225" i="4"/>
  <c r="J225" i="4"/>
  <c r="A226" i="4"/>
  <c r="B226" i="4"/>
  <c r="D226" i="4"/>
  <c r="E226" i="4"/>
  <c r="H226" i="4"/>
  <c r="I226" i="4"/>
  <c r="J226" i="4"/>
  <c r="A227" i="4"/>
  <c r="B227" i="4"/>
  <c r="D227" i="4"/>
  <c r="E227" i="4"/>
  <c r="H227" i="4"/>
  <c r="I227" i="4"/>
  <c r="J227" i="4"/>
  <c r="A228" i="4"/>
  <c r="B228" i="4"/>
  <c r="D228" i="4"/>
  <c r="E228" i="4"/>
  <c r="H228" i="4"/>
  <c r="I228" i="4"/>
  <c r="J228" i="4"/>
  <c r="A229" i="4"/>
  <c r="B229" i="4"/>
  <c r="D229" i="4"/>
  <c r="E229" i="4"/>
  <c r="H229" i="4"/>
  <c r="I229" i="4"/>
  <c r="J229" i="4"/>
  <c r="A230" i="4"/>
  <c r="B230" i="4"/>
  <c r="D230" i="4"/>
  <c r="E230" i="4"/>
  <c r="H230" i="4"/>
  <c r="I230" i="4"/>
  <c r="J230" i="4"/>
  <c r="A231" i="4"/>
  <c r="B231" i="4"/>
  <c r="D231" i="4"/>
  <c r="E231" i="4"/>
  <c r="H231" i="4"/>
  <c r="I231" i="4"/>
  <c r="J231" i="4"/>
  <c r="A232" i="4"/>
  <c r="B232" i="4"/>
  <c r="D232" i="4"/>
  <c r="E232" i="4"/>
  <c r="H232" i="4"/>
  <c r="I232" i="4"/>
  <c r="J232" i="4"/>
  <c r="A233" i="4"/>
  <c r="B233" i="4"/>
  <c r="D233" i="4"/>
  <c r="E233" i="4"/>
  <c r="H233" i="4"/>
  <c r="I233" i="4"/>
  <c r="J233" i="4"/>
  <c r="A234" i="4"/>
  <c r="B234" i="4"/>
  <c r="D234" i="4"/>
  <c r="E234" i="4"/>
  <c r="H234" i="4"/>
  <c r="I234" i="4"/>
  <c r="J234" i="4"/>
  <c r="A235" i="4"/>
  <c r="B235" i="4"/>
  <c r="D235" i="4"/>
  <c r="E235" i="4"/>
  <c r="H235" i="4"/>
  <c r="I235" i="4"/>
  <c r="J235" i="4"/>
  <c r="A236" i="4"/>
  <c r="B236" i="4"/>
  <c r="D236" i="4"/>
  <c r="E236" i="4"/>
  <c r="H236" i="4"/>
  <c r="I236" i="4"/>
  <c r="J236" i="4"/>
  <c r="A237" i="4"/>
  <c r="B237" i="4"/>
  <c r="D237" i="4"/>
  <c r="E237" i="4"/>
  <c r="H237" i="4"/>
  <c r="I237" i="4"/>
  <c r="J237" i="4"/>
  <c r="A238" i="4"/>
  <c r="B238" i="4"/>
  <c r="D238" i="4"/>
  <c r="E238" i="4"/>
  <c r="H238" i="4"/>
  <c r="I238" i="4"/>
  <c r="J238" i="4"/>
  <c r="A239" i="4"/>
  <c r="B239" i="4"/>
  <c r="D239" i="4"/>
  <c r="E239" i="4"/>
  <c r="H239" i="4"/>
  <c r="I239" i="4"/>
  <c r="J239" i="4"/>
  <c r="A240" i="4"/>
  <c r="B240" i="4"/>
  <c r="D240" i="4"/>
  <c r="E240" i="4"/>
  <c r="H240" i="4"/>
  <c r="I240" i="4"/>
  <c r="J240" i="4"/>
  <c r="A241" i="4"/>
  <c r="B241" i="4"/>
  <c r="D241" i="4"/>
  <c r="E241" i="4"/>
  <c r="H241" i="4"/>
  <c r="I241" i="4"/>
  <c r="J241" i="4"/>
  <c r="A242" i="4"/>
  <c r="B242" i="4"/>
  <c r="D242" i="4"/>
  <c r="E242" i="4"/>
  <c r="H242" i="4"/>
  <c r="I242" i="4"/>
  <c r="J242" i="4"/>
  <c r="A243" i="4"/>
  <c r="B243" i="4"/>
  <c r="D243" i="4"/>
  <c r="E243" i="4"/>
  <c r="H243" i="4"/>
  <c r="I243" i="4"/>
  <c r="J243" i="4"/>
  <c r="A244" i="4"/>
  <c r="B244" i="4"/>
  <c r="D244" i="4"/>
  <c r="E244" i="4"/>
  <c r="H244" i="4"/>
  <c r="I244" i="4"/>
  <c r="J244" i="4"/>
  <c r="A245" i="4"/>
  <c r="B245" i="4"/>
  <c r="D245" i="4"/>
  <c r="E245" i="4"/>
  <c r="H245" i="4"/>
  <c r="I245" i="4"/>
  <c r="J245" i="4"/>
  <c r="A246" i="4"/>
  <c r="B246" i="4"/>
  <c r="D246" i="4"/>
  <c r="E246" i="4"/>
  <c r="H246" i="4"/>
  <c r="I246" i="4"/>
  <c r="J246" i="4"/>
  <c r="A247" i="4"/>
  <c r="B247" i="4"/>
  <c r="D247" i="4"/>
  <c r="E247" i="4"/>
  <c r="H247" i="4"/>
  <c r="I247" i="4"/>
  <c r="J247" i="4"/>
  <c r="A248" i="4"/>
  <c r="B248" i="4"/>
  <c r="D248" i="4"/>
  <c r="E248" i="4"/>
  <c r="H248" i="4"/>
  <c r="I248" i="4"/>
  <c r="J248" i="4"/>
  <c r="A249" i="4"/>
  <c r="B249" i="4"/>
  <c r="D249" i="4"/>
  <c r="E249" i="4"/>
  <c r="H249" i="4"/>
  <c r="I249" i="4"/>
  <c r="J249" i="4"/>
  <c r="E3" i="4" l="1"/>
  <c r="E4" i="4"/>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2" i="4"/>
  <c r="I12" i="4" l="1"/>
  <c r="A99" i="4" l="1"/>
  <c r="B99" i="4"/>
  <c r="D99" i="4"/>
  <c r="H99" i="4"/>
  <c r="I99" i="4"/>
  <c r="J99" i="4"/>
  <c r="A100" i="4"/>
  <c r="B100" i="4"/>
  <c r="D100" i="4"/>
  <c r="H100" i="4"/>
  <c r="I100" i="4"/>
  <c r="J100" i="4"/>
  <c r="A101" i="4"/>
  <c r="B101" i="4"/>
  <c r="D101" i="4"/>
  <c r="H101" i="4"/>
  <c r="I101" i="4"/>
  <c r="J101" i="4"/>
  <c r="A102" i="4"/>
  <c r="B102" i="4"/>
  <c r="D102" i="4"/>
  <c r="H102" i="4"/>
  <c r="I102" i="4"/>
  <c r="J102" i="4"/>
  <c r="A103" i="4"/>
  <c r="B103" i="4"/>
  <c r="D103" i="4"/>
  <c r="H103" i="4"/>
  <c r="I103" i="4"/>
  <c r="J103" i="4"/>
  <c r="A104" i="4"/>
  <c r="B104" i="4"/>
  <c r="D104" i="4"/>
  <c r="H104" i="4"/>
  <c r="I104" i="4"/>
  <c r="J104" i="4"/>
  <c r="A105" i="4"/>
  <c r="B105" i="4"/>
  <c r="D105" i="4"/>
  <c r="H105" i="4"/>
  <c r="I105" i="4"/>
  <c r="J105" i="4"/>
  <c r="A106" i="4"/>
  <c r="B106" i="4"/>
  <c r="D106" i="4"/>
  <c r="H106" i="4"/>
  <c r="I106" i="4"/>
  <c r="J106" i="4"/>
  <c r="A107" i="4"/>
  <c r="B107" i="4"/>
  <c r="D107" i="4"/>
  <c r="H107" i="4"/>
  <c r="I107" i="4"/>
  <c r="J107" i="4"/>
  <c r="A108" i="4"/>
  <c r="B108" i="4"/>
  <c r="D108" i="4"/>
  <c r="H108" i="4"/>
  <c r="I108" i="4"/>
  <c r="J108" i="4"/>
  <c r="A109" i="4"/>
  <c r="B109" i="4"/>
  <c r="D109" i="4"/>
  <c r="H109" i="4"/>
  <c r="I109" i="4"/>
  <c r="J109" i="4"/>
  <c r="A110" i="4"/>
  <c r="B110" i="4"/>
  <c r="D110" i="4"/>
  <c r="H110" i="4"/>
  <c r="I110" i="4"/>
  <c r="J110" i="4"/>
  <c r="A111" i="4"/>
  <c r="B111" i="4"/>
  <c r="D111" i="4"/>
  <c r="H111" i="4"/>
  <c r="I111" i="4"/>
  <c r="J111" i="4"/>
  <c r="A112" i="4"/>
  <c r="B112" i="4"/>
  <c r="D112" i="4"/>
  <c r="H112" i="4"/>
  <c r="I112" i="4"/>
  <c r="J112" i="4"/>
  <c r="A113" i="4"/>
  <c r="B113" i="4"/>
  <c r="D113" i="4"/>
  <c r="H113" i="4"/>
  <c r="I113" i="4"/>
  <c r="J113" i="4"/>
  <c r="A114" i="4"/>
  <c r="B114" i="4"/>
  <c r="D114" i="4"/>
  <c r="H114" i="4"/>
  <c r="I114" i="4"/>
  <c r="J114" i="4"/>
  <c r="A115" i="4"/>
  <c r="B115" i="4"/>
  <c r="D115" i="4"/>
  <c r="H115" i="4"/>
  <c r="I115" i="4"/>
  <c r="J115" i="4"/>
  <c r="A116" i="4"/>
  <c r="B116" i="4"/>
  <c r="D116" i="4"/>
  <c r="H116" i="4"/>
  <c r="I116" i="4"/>
  <c r="J116" i="4"/>
  <c r="A117" i="4"/>
  <c r="B117" i="4"/>
  <c r="D117" i="4"/>
  <c r="H117" i="4"/>
  <c r="I117" i="4"/>
  <c r="J117" i="4"/>
  <c r="A118" i="4"/>
  <c r="B118" i="4"/>
  <c r="D118" i="4"/>
  <c r="H118" i="4"/>
  <c r="I118" i="4"/>
  <c r="J118" i="4"/>
  <c r="A119" i="4"/>
  <c r="B119" i="4"/>
  <c r="D119" i="4"/>
  <c r="H119" i="4"/>
  <c r="I119" i="4"/>
  <c r="J119" i="4"/>
  <c r="A120" i="4"/>
  <c r="B120" i="4"/>
  <c r="D120" i="4"/>
  <c r="H120" i="4"/>
  <c r="I120" i="4"/>
  <c r="J120" i="4"/>
  <c r="A121" i="4"/>
  <c r="B121" i="4"/>
  <c r="D121" i="4"/>
  <c r="H121" i="4"/>
  <c r="I121" i="4"/>
  <c r="J121" i="4"/>
  <c r="A122" i="4"/>
  <c r="B122" i="4"/>
  <c r="D122" i="4"/>
  <c r="H122" i="4"/>
  <c r="I122" i="4"/>
  <c r="J122" i="4"/>
  <c r="A123" i="4"/>
  <c r="B123" i="4"/>
  <c r="D123" i="4"/>
  <c r="H123" i="4"/>
  <c r="I123" i="4"/>
  <c r="J123" i="4"/>
  <c r="A124" i="4"/>
  <c r="B124" i="4"/>
  <c r="D124" i="4"/>
  <c r="H124" i="4"/>
  <c r="I124" i="4"/>
  <c r="J124" i="4"/>
  <c r="A125" i="4"/>
  <c r="B125" i="4"/>
  <c r="D125" i="4"/>
  <c r="H125" i="4"/>
  <c r="I125" i="4"/>
  <c r="J125" i="4"/>
  <c r="A126" i="4"/>
  <c r="B126" i="4"/>
  <c r="D126" i="4"/>
  <c r="H126" i="4"/>
  <c r="I126" i="4"/>
  <c r="J126" i="4"/>
  <c r="A127" i="4"/>
  <c r="B127" i="4"/>
  <c r="D127" i="4"/>
  <c r="H127" i="4"/>
  <c r="I127" i="4"/>
  <c r="J127" i="4"/>
  <c r="A128" i="4"/>
  <c r="B128" i="4"/>
  <c r="D128" i="4"/>
  <c r="H128" i="4"/>
  <c r="I128" i="4"/>
  <c r="J128" i="4"/>
  <c r="A129" i="4"/>
  <c r="B129" i="4"/>
  <c r="D129" i="4"/>
  <c r="H129" i="4"/>
  <c r="I129" i="4"/>
  <c r="J129" i="4"/>
  <c r="A130" i="4"/>
  <c r="B130" i="4"/>
  <c r="D130" i="4"/>
  <c r="H130" i="4"/>
  <c r="I130" i="4"/>
  <c r="J130" i="4"/>
  <c r="A131" i="4"/>
  <c r="B131" i="4"/>
  <c r="D131" i="4"/>
  <c r="H131" i="4"/>
  <c r="I131" i="4"/>
  <c r="J131" i="4"/>
  <c r="A132" i="4"/>
  <c r="B132" i="4"/>
  <c r="D132" i="4"/>
  <c r="H132" i="4"/>
  <c r="I132" i="4"/>
  <c r="J132" i="4"/>
  <c r="A133" i="4"/>
  <c r="B133" i="4"/>
  <c r="D133" i="4"/>
  <c r="H133" i="4"/>
  <c r="I133" i="4"/>
  <c r="J133" i="4"/>
  <c r="A134" i="4"/>
  <c r="B134" i="4"/>
  <c r="D134" i="4"/>
  <c r="H134" i="4"/>
  <c r="I134" i="4"/>
  <c r="J134" i="4"/>
  <c r="A135" i="4"/>
  <c r="B135" i="4"/>
  <c r="D135" i="4"/>
  <c r="H135" i="4"/>
  <c r="I135" i="4"/>
  <c r="J135" i="4"/>
  <c r="A136" i="4"/>
  <c r="B136" i="4"/>
  <c r="D136" i="4"/>
  <c r="H136" i="4"/>
  <c r="I136" i="4"/>
  <c r="J136" i="4"/>
  <c r="A137" i="4"/>
  <c r="B137" i="4"/>
  <c r="D137" i="4"/>
  <c r="H137" i="4"/>
  <c r="I137" i="4"/>
  <c r="J137" i="4"/>
  <c r="A138" i="4"/>
  <c r="B138" i="4"/>
  <c r="D138" i="4"/>
  <c r="H138" i="4"/>
  <c r="I138" i="4"/>
  <c r="J138" i="4"/>
  <c r="A139" i="4"/>
  <c r="B139" i="4"/>
  <c r="D139" i="4"/>
  <c r="H139" i="4"/>
  <c r="I139" i="4"/>
  <c r="J139" i="4"/>
  <c r="A140" i="4"/>
  <c r="B140" i="4"/>
  <c r="D140" i="4"/>
  <c r="H140" i="4"/>
  <c r="I140" i="4"/>
  <c r="J140" i="4"/>
  <c r="A141" i="4"/>
  <c r="B141" i="4"/>
  <c r="D141" i="4"/>
  <c r="H141" i="4"/>
  <c r="I141" i="4"/>
  <c r="J141" i="4"/>
  <c r="A142" i="4"/>
  <c r="B142" i="4"/>
  <c r="D142" i="4"/>
  <c r="H142" i="4"/>
  <c r="I142" i="4"/>
  <c r="J142" i="4"/>
  <c r="A143" i="4"/>
  <c r="B143" i="4"/>
  <c r="D143" i="4"/>
  <c r="H143" i="4"/>
  <c r="I143" i="4"/>
  <c r="J143" i="4"/>
  <c r="A144" i="4"/>
  <c r="B144" i="4"/>
  <c r="D144" i="4"/>
  <c r="H144" i="4"/>
  <c r="I144" i="4"/>
  <c r="J144" i="4"/>
  <c r="A145" i="4"/>
  <c r="B145" i="4"/>
  <c r="D145" i="4"/>
  <c r="H145" i="4"/>
  <c r="I145" i="4"/>
  <c r="J145" i="4"/>
  <c r="A146" i="4"/>
  <c r="B146" i="4"/>
  <c r="D146" i="4"/>
  <c r="H146" i="4"/>
  <c r="I146" i="4"/>
  <c r="J146" i="4"/>
  <c r="A147" i="4"/>
  <c r="B147" i="4"/>
  <c r="D147" i="4"/>
  <c r="H147" i="4"/>
  <c r="I147" i="4"/>
  <c r="J147" i="4"/>
  <c r="A148" i="4"/>
  <c r="B148" i="4"/>
  <c r="D148" i="4"/>
  <c r="H148" i="4"/>
  <c r="I148" i="4"/>
  <c r="J148" i="4"/>
  <c r="A149" i="4"/>
  <c r="B149" i="4"/>
  <c r="D149" i="4"/>
  <c r="H149" i="4"/>
  <c r="I149" i="4"/>
  <c r="J149" i="4"/>
  <c r="A150" i="4"/>
  <c r="B150" i="4"/>
  <c r="D150" i="4"/>
  <c r="H150" i="4"/>
  <c r="I150" i="4"/>
  <c r="J150" i="4"/>
  <c r="A151" i="4"/>
  <c r="B151" i="4"/>
  <c r="D151" i="4"/>
  <c r="H151" i="4"/>
  <c r="I151" i="4"/>
  <c r="J151" i="4"/>
  <c r="A152" i="4"/>
  <c r="B152" i="4"/>
  <c r="D152" i="4"/>
  <c r="H152" i="4"/>
  <c r="I152" i="4"/>
  <c r="J152" i="4"/>
  <c r="A153" i="4"/>
  <c r="B153" i="4"/>
  <c r="D153" i="4"/>
  <c r="H153" i="4"/>
  <c r="I153" i="4"/>
  <c r="J153" i="4"/>
  <c r="A154" i="4"/>
  <c r="B154" i="4"/>
  <c r="D154" i="4"/>
  <c r="H154" i="4"/>
  <c r="I154" i="4"/>
  <c r="J154" i="4"/>
  <c r="A155" i="4"/>
  <c r="B155" i="4"/>
  <c r="D155" i="4"/>
  <c r="H155" i="4"/>
  <c r="I155" i="4"/>
  <c r="J155" i="4"/>
  <c r="A156" i="4"/>
  <c r="B156" i="4"/>
  <c r="D156" i="4"/>
  <c r="H156" i="4"/>
  <c r="I156" i="4"/>
  <c r="J156" i="4"/>
  <c r="A157" i="4"/>
  <c r="B157" i="4"/>
  <c r="D157" i="4"/>
  <c r="H157" i="4"/>
  <c r="I157" i="4"/>
  <c r="J157" i="4"/>
  <c r="A158" i="4"/>
  <c r="B158" i="4"/>
  <c r="D158" i="4"/>
  <c r="H158" i="4"/>
  <c r="I158" i="4"/>
  <c r="J158" i="4"/>
  <c r="A159" i="4"/>
  <c r="B159" i="4"/>
  <c r="D159" i="4"/>
  <c r="H159" i="4"/>
  <c r="I159" i="4"/>
  <c r="J159" i="4"/>
  <c r="A160" i="4"/>
  <c r="B160" i="4"/>
  <c r="D160" i="4"/>
  <c r="H160" i="4"/>
  <c r="I160" i="4"/>
  <c r="J160" i="4"/>
  <c r="A161" i="4"/>
  <c r="B161" i="4"/>
  <c r="D161" i="4"/>
  <c r="H161" i="4"/>
  <c r="I161" i="4"/>
  <c r="J161" i="4"/>
  <c r="A162" i="4"/>
  <c r="B162" i="4"/>
  <c r="D162" i="4"/>
  <c r="H162" i="4"/>
  <c r="I162" i="4"/>
  <c r="J162" i="4"/>
  <c r="A163" i="4"/>
  <c r="B163" i="4"/>
  <c r="D163" i="4"/>
  <c r="H163" i="4"/>
  <c r="I163" i="4"/>
  <c r="J163" i="4"/>
  <c r="A164" i="4"/>
  <c r="B164" i="4"/>
  <c r="D164" i="4"/>
  <c r="H164" i="4"/>
  <c r="I164" i="4"/>
  <c r="J164" i="4"/>
  <c r="A165" i="4"/>
  <c r="B165" i="4"/>
  <c r="D165" i="4"/>
  <c r="H165" i="4"/>
  <c r="I165" i="4"/>
  <c r="J165" i="4"/>
  <c r="A166" i="4"/>
  <c r="B166" i="4"/>
  <c r="D166" i="4"/>
  <c r="H166" i="4"/>
  <c r="I166" i="4"/>
  <c r="J166" i="4"/>
  <c r="A167" i="4"/>
  <c r="B167" i="4"/>
  <c r="D167" i="4"/>
  <c r="H167" i="4"/>
  <c r="I167" i="4"/>
  <c r="J167" i="4"/>
  <c r="A168" i="4"/>
  <c r="B168" i="4"/>
  <c r="D168" i="4"/>
  <c r="H168" i="4"/>
  <c r="I168" i="4"/>
  <c r="J168" i="4"/>
  <c r="A169" i="4"/>
  <c r="B169" i="4"/>
  <c r="D169" i="4"/>
  <c r="H169" i="4"/>
  <c r="I169" i="4"/>
  <c r="J169" i="4"/>
  <c r="A170" i="4"/>
  <c r="B170" i="4"/>
  <c r="D170" i="4"/>
  <c r="H170" i="4"/>
  <c r="I170" i="4"/>
  <c r="J170" i="4"/>
  <c r="A171" i="4"/>
  <c r="B171" i="4"/>
  <c r="D171" i="4"/>
  <c r="H171" i="4"/>
  <c r="I171" i="4"/>
  <c r="J171" i="4"/>
  <c r="A172" i="4"/>
  <c r="B172" i="4"/>
  <c r="D172" i="4"/>
  <c r="H172" i="4"/>
  <c r="I172" i="4"/>
  <c r="J172" i="4"/>
  <c r="A173" i="4"/>
  <c r="B173" i="4"/>
  <c r="D173" i="4"/>
  <c r="H173" i="4"/>
  <c r="I173" i="4"/>
  <c r="J173" i="4"/>
  <c r="A174" i="4"/>
  <c r="B174" i="4"/>
  <c r="D174" i="4"/>
  <c r="H174" i="4"/>
  <c r="I174" i="4"/>
  <c r="J174" i="4"/>
  <c r="A175" i="4"/>
  <c r="B175" i="4"/>
  <c r="D175" i="4"/>
  <c r="H175" i="4"/>
  <c r="I175" i="4"/>
  <c r="J175" i="4"/>
  <c r="A176" i="4"/>
  <c r="B176" i="4"/>
  <c r="D176" i="4"/>
  <c r="H176" i="4"/>
  <c r="I176" i="4"/>
  <c r="J176" i="4"/>
  <c r="A177" i="4"/>
  <c r="B177" i="4"/>
  <c r="D177" i="4"/>
  <c r="H177" i="4"/>
  <c r="I177" i="4"/>
  <c r="J177" i="4"/>
  <c r="A178" i="4"/>
  <c r="B178" i="4"/>
  <c r="D178" i="4"/>
  <c r="H178" i="4"/>
  <c r="I178" i="4"/>
  <c r="J178" i="4"/>
  <c r="A179" i="4"/>
  <c r="B179" i="4"/>
  <c r="D179" i="4"/>
  <c r="H179" i="4"/>
  <c r="I179" i="4"/>
  <c r="J179" i="4"/>
  <c r="A180" i="4"/>
  <c r="B180" i="4"/>
  <c r="D180" i="4"/>
  <c r="H180" i="4"/>
  <c r="I180" i="4"/>
  <c r="J180" i="4"/>
  <c r="A181" i="4"/>
  <c r="B181" i="4"/>
  <c r="D181" i="4"/>
  <c r="H181" i="4"/>
  <c r="I181" i="4"/>
  <c r="J181" i="4"/>
  <c r="A182" i="4"/>
  <c r="B182" i="4"/>
  <c r="D182" i="4"/>
  <c r="H182" i="4"/>
  <c r="I182" i="4"/>
  <c r="J182" i="4"/>
  <c r="A183" i="4"/>
  <c r="B183" i="4"/>
  <c r="D183" i="4"/>
  <c r="H183" i="4"/>
  <c r="I183" i="4"/>
  <c r="J183" i="4"/>
  <c r="A184" i="4"/>
  <c r="B184" i="4"/>
  <c r="D184" i="4"/>
  <c r="H184" i="4"/>
  <c r="I184" i="4"/>
  <c r="J184" i="4"/>
  <c r="A185" i="4"/>
  <c r="B185" i="4"/>
  <c r="D185" i="4"/>
  <c r="H185" i="4"/>
  <c r="I185" i="4"/>
  <c r="J185" i="4"/>
  <c r="A186" i="4"/>
  <c r="B186" i="4"/>
  <c r="D186" i="4"/>
  <c r="H186" i="4"/>
  <c r="I186" i="4"/>
  <c r="J186" i="4"/>
  <c r="A187" i="4"/>
  <c r="B187" i="4"/>
  <c r="D187" i="4"/>
  <c r="H187" i="4"/>
  <c r="I187" i="4"/>
  <c r="J187" i="4"/>
  <c r="A188" i="4"/>
  <c r="B188" i="4"/>
  <c r="D188" i="4"/>
  <c r="H188" i="4"/>
  <c r="I188" i="4"/>
  <c r="J188" i="4"/>
  <c r="A189" i="4"/>
  <c r="B189" i="4"/>
  <c r="D189" i="4"/>
  <c r="H189" i="4"/>
  <c r="I189" i="4"/>
  <c r="J189" i="4"/>
  <c r="A190" i="4"/>
  <c r="B190" i="4"/>
  <c r="D190" i="4"/>
  <c r="H190" i="4"/>
  <c r="I190" i="4"/>
  <c r="J190" i="4"/>
  <c r="A191" i="4"/>
  <c r="B191" i="4"/>
  <c r="D191" i="4"/>
  <c r="H191" i="4"/>
  <c r="I191" i="4"/>
  <c r="J191" i="4"/>
  <c r="A192" i="4"/>
  <c r="B192" i="4"/>
  <c r="D192" i="4"/>
  <c r="H192" i="4"/>
  <c r="I192" i="4"/>
  <c r="J192" i="4"/>
  <c r="A193" i="4"/>
  <c r="B193" i="4"/>
  <c r="D193" i="4"/>
  <c r="H193" i="4"/>
  <c r="I193" i="4"/>
  <c r="J193" i="4"/>
  <c r="A194" i="4"/>
  <c r="B194" i="4"/>
  <c r="D194" i="4"/>
  <c r="H194" i="4"/>
  <c r="I194" i="4"/>
  <c r="J194" i="4"/>
  <c r="A195" i="4"/>
  <c r="B195" i="4"/>
  <c r="D195" i="4"/>
  <c r="H195" i="4"/>
  <c r="I195" i="4"/>
  <c r="J195" i="4"/>
  <c r="A196" i="4"/>
  <c r="B196" i="4"/>
  <c r="D196" i="4"/>
  <c r="H196" i="4"/>
  <c r="I196" i="4"/>
  <c r="J196" i="4"/>
  <c r="A197" i="4"/>
  <c r="B197" i="4"/>
  <c r="D197" i="4"/>
  <c r="H197" i="4"/>
  <c r="I197" i="4"/>
  <c r="J197" i="4"/>
  <c r="A198" i="4"/>
  <c r="B198" i="4"/>
  <c r="D198" i="4"/>
  <c r="H198" i="4"/>
  <c r="I198" i="4"/>
  <c r="J198" i="4"/>
  <c r="H3" i="4" l="1"/>
  <c r="H4" i="4"/>
  <c r="H5" i="4"/>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2" i="4"/>
  <c r="J17" i="4" l="1"/>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11" i="4"/>
  <c r="J12" i="4"/>
  <c r="J13" i="4"/>
  <c r="J14" i="4"/>
  <c r="J15" i="4"/>
  <c r="J16" i="4"/>
  <c r="J3" i="4"/>
  <c r="J4" i="4"/>
  <c r="J5" i="4"/>
  <c r="J6" i="4"/>
  <c r="J7" i="4"/>
  <c r="J8" i="4"/>
  <c r="J9" i="4"/>
  <c r="J10" i="4"/>
  <c r="J2" i="4"/>
  <c r="I2" i="4"/>
  <c r="I17" i="4" l="1"/>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8" i="4"/>
  <c r="I9" i="4"/>
  <c r="I10" i="4"/>
  <c r="I11" i="4"/>
  <c r="I13" i="4"/>
  <c r="I14" i="4"/>
  <c r="I15" i="4"/>
  <c r="I16" i="4"/>
  <c r="I3" i="4"/>
  <c r="I4" i="4"/>
  <c r="I5" i="4"/>
  <c r="I6" i="4"/>
  <c r="I7" i="4"/>
  <c r="B3" i="4" l="1"/>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2" i="4"/>
  <c r="A30" i="4" l="1"/>
  <c r="D30" i="4"/>
  <c r="A31" i="4"/>
  <c r="D31" i="4"/>
  <c r="A32" i="4"/>
  <c r="D32" i="4"/>
  <c r="A33" i="4"/>
  <c r="D33" i="4"/>
  <c r="A34" i="4"/>
  <c r="D34" i="4"/>
  <c r="A35" i="4"/>
  <c r="D35" i="4"/>
  <c r="A36" i="4"/>
  <c r="D36" i="4"/>
  <c r="A37" i="4"/>
  <c r="D37" i="4"/>
  <c r="A38" i="4"/>
  <c r="D38" i="4"/>
  <c r="A39" i="4"/>
  <c r="D39" i="4"/>
  <c r="A40" i="4"/>
  <c r="D40" i="4"/>
  <c r="A41" i="4"/>
  <c r="D41" i="4"/>
  <c r="A42" i="4"/>
  <c r="D42" i="4"/>
  <c r="A43" i="4"/>
  <c r="D43" i="4"/>
  <c r="A44" i="4"/>
  <c r="D44" i="4"/>
  <c r="A45" i="4"/>
  <c r="D45" i="4"/>
  <c r="A46" i="4"/>
  <c r="D46" i="4"/>
  <c r="A47" i="4"/>
  <c r="D47" i="4"/>
  <c r="A48" i="4"/>
  <c r="D48" i="4"/>
  <c r="A49" i="4"/>
  <c r="D49" i="4"/>
  <c r="A50" i="4"/>
  <c r="D50" i="4"/>
  <c r="A51" i="4"/>
  <c r="D51" i="4"/>
  <c r="A52" i="4"/>
  <c r="D52" i="4"/>
  <c r="A53" i="4"/>
  <c r="D53" i="4"/>
  <c r="A54" i="4"/>
  <c r="D54" i="4"/>
  <c r="A55" i="4"/>
  <c r="D55" i="4"/>
  <c r="A56" i="4"/>
  <c r="D56" i="4"/>
  <c r="A57" i="4"/>
  <c r="D57" i="4"/>
  <c r="A58" i="4"/>
  <c r="D58" i="4"/>
  <c r="A59" i="4"/>
  <c r="D59" i="4"/>
  <c r="A60" i="4"/>
  <c r="D60" i="4"/>
  <c r="A61" i="4"/>
  <c r="D61" i="4"/>
  <c r="A62" i="4"/>
  <c r="D62" i="4"/>
  <c r="A63" i="4"/>
  <c r="D63" i="4"/>
  <c r="A64" i="4"/>
  <c r="D64" i="4"/>
  <c r="A65" i="4"/>
  <c r="D65" i="4"/>
  <c r="A66" i="4"/>
  <c r="D66" i="4"/>
  <c r="A67" i="4"/>
  <c r="D67" i="4"/>
  <c r="A68" i="4"/>
  <c r="D68" i="4"/>
  <c r="A69" i="4"/>
  <c r="D69" i="4"/>
  <c r="A70" i="4"/>
  <c r="D70" i="4"/>
  <c r="A71" i="4"/>
  <c r="D71" i="4"/>
  <c r="A72" i="4"/>
  <c r="D72" i="4"/>
  <c r="A73" i="4"/>
  <c r="D73" i="4"/>
  <c r="A74" i="4"/>
  <c r="D74" i="4"/>
  <c r="A75" i="4"/>
  <c r="D75" i="4"/>
  <c r="A76" i="4"/>
  <c r="D76" i="4"/>
  <c r="A77" i="4"/>
  <c r="D77" i="4"/>
  <c r="A78" i="4"/>
  <c r="D78" i="4"/>
  <c r="A79" i="4"/>
  <c r="D79" i="4"/>
  <c r="A80" i="4"/>
  <c r="D80" i="4"/>
  <c r="A81" i="4"/>
  <c r="D81" i="4"/>
  <c r="A82" i="4"/>
  <c r="D82" i="4"/>
  <c r="A83" i="4"/>
  <c r="D83" i="4"/>
  <c r="A84" i="4"/>
  <c r="D84" i="4"/>
  <c r="A85" i="4"/>
  <c r="D85" i="4"/>
  <c r="A86" i="4"/>
  <c r="D86" i="4"/>
  <c r="A87" i="4"/>
  <c r="D87" i="4"/>
  <c r="A88" i="4"/>
  <c r="D88" i="4"/>
  <c r="A89" i="4"/>
  <c r="D89" i="4"/>
  <c r="A90" i="4"/>
  <c r="D90" i="4"/>
  <c r="A91" i="4"/>
  <c r="D91" i="4"/>
  <c r="A92" i="4"/>
  <c r="D92" i="4"/>
  <c r="A93" i="4"/>
  <c r="D93" i="4"/>
  <c r="A94" i="4"/>
  <c r="D94" i="4"/>
  <c r="A95" i="4"/>
  <c r="D95" i="4"/>
  <c r="A96" i="4"/>
  <c r="D96" i="4"/>
  <c r="A97" i="4"/>
  <c r="D97" i="4"/>
  <c r="A98" i="4"/>
  <c r="D98" i="4"/>
  <c r="A3" i="4"/>
  <c r="D3" i="4"/>
  <c r="A4" i="4"/>
  <c r="D4" i="4"/>
  <c r="A5" i="4"/>
  <c r="D5" i="4"/>
  <c r="A6" i="4"/>
  <c r="D6" i="4"/>
  <c r="A7" i="4"/>
  <c r="D7" i="4"/>
  <c r="A8" i="4"/>
  <c r="D8" i="4"/>
  <c r="A9" i="4"/>
  <c r="D9" i="4"/>
  <c r="A10" i="4"/>
  <c r="D10" i="4"/>
  <c r="A11" i="4"/>
  <c r="D11" i="4"/>
  <c r="A12" i="4"/>
  <c r="D12" i="4"/>
  <c r="A13" i="4"/>
  <c r="D13" i="4"/>
  <c r="A14" i="4"/>
  <c r="D14" i="4"/>
  <c r="A15" i="4"/>
  <c r="D15" i="4"/>
  <c r="A16" i="4"/>
  <c r="D16" i="4"/>
  <c r="A17" i="4"/>
  <c r="D17" i="4"/>
  <c r="A18" i="4"/>
  <c r="D18" i="4"/>
  <c r="A19" i="4"/>
  <c r="D19" i="4"/>
  <c r="A20" i="4"/>
  <c r="D20" i="4"/>
  <c r="A21" i="4"/>
  <c r="D21" i="4"/>
  <c r="A22" i="4"/>
  <c r="D22" i="4"/>
  <c r="A23" i="4"/>
  <c r="D23" i="4"/>
  <c r="A24" i="4"/>
  <c r="D24" i="4"/>
  <c r="A25" i="4"/>
  <c r="D25" i="4"/>
  <c r="A26" i="4"/>
  <c r="D26" i="4"/>
  <c r="A27" i="4"/>
  <c r="D27" i="4"/>
  <c r="A28" i="4"/>
  <c r="D28" i="4"/>
  <c r="A29" i="4"/>
  <c r="D29" i="4"/>
  <c r="A2" i="4"/>
  <c r="D2" i="4"/>
  <c r="D14" i="2" l="1"/>
  <c r="D15" i="2"/>
</calcChain>
</file>

<file path=xl/comments1.xml><?xml version="1.0" encoding="utf-8"?>
<comments xmlns="http://schemas.openxmlformats.org/spreadsheetml/2006/main">
  <authors>
    <author>Mick Blackburn</author>
    <author>tc={444E69CB-8666-45A1-A5D3-4A2263060026}</author>
    <author>tc={242C7A0A-0D7A-49D6-A546-57BA99755191}</author>
  </authors>
  <commentList>
    <comment ref="A1" authorId="0">
      <text>
        <r>
          <rPr>
            <b/>
            <sz val="9"/>
            <color indexed="81"/>
            <rFont val="Tahoma"/>
            <family val="2"/>
          </rPr>
          <t>Mick Blackburn:</t>
        </r>
        <r>
          <rPr>
            <sz val="9"/>
            <color indexed="81"/>
            <rFont val="Tahoma"/>
            <family val="2"/>
          </rPr>
          <t xml:space="preserve">
This is just to use as a quick reference when discussing an item within the database</t>
        </r>
      </text>
    </comment>
    <comment ref="B1" authorId="0">
      <text>
        <r>
          <rPr>
            <b/>
            <sz val="9"/>
            <color indexed="81"/>
            <rFont val="Tahoma"/>
            <charset val="1"/>
          </rPr>
          <t>Mick Blackburn:</t>
        </r>
        <r>
          <rPr>
            <sz val="9"/>
            <color indexed="81"/>
            <rFont val="Tahoma"/>
            <charset val="1"/>
          </rPr>
          <t xml:space="preserve">
The TGOC Regional boundary name</t>
        </r>
      </text>
    </comment>
    <comment ref="C1" authorId="0">
      <text>
        <r>
          <rPr>
            <b/>
            <sz val="9"/>
            <color indexed="81"/>
            <rFont val="Tahoma"/>
            <family val="2"/>
          </rPr>
          <t>Mick Blackburn:</t>
        </r>
        <r>
          <rPr>
            <sz val="9"/>
            <color indexed="81"/>
            <rFont val="Tahoma"/>
            <family val="2"/>
          </rPr>
          <t xml:space="preserve">
Drop down menu taken from the list in the Look Up Tables sheet
</t>
        </r>
      </text>
    </comment>
    <comment ref="D1" authorId="0">
      <text>
        <r>
          <rPr>
            <b/>
            <sz val="9"/>
            <color indexed="81"/>
            <rFont val="Tahoma"/>
            <family val="2"/>
          </rPr>
          <t>Mick Blackburn:</t>
        </r>
        <r>
          <rPr>
            <sz val="9"/>
            <color indexed="81"/>
            <rFont val="Tahoma"/>
            <family val="2"/>
          </rPr>
          <t xml:space="preserve">
Enter the name of the item 
</t>
        </r>
      </text>
    </comment>
    <comment ref="E1" authorId="0">
      <text>
        <r>
          <rPr>
            <b/>
            <sz val="9"/>
            <color indexed="81"/>
            <rFont val="Tahoma"/>
            <family val="2"/>
          </rPr>
          <t>Mick Blackburn:</t>
        </r>
        <r>
          <rPr>
            <sz val="9"/>
            <color indexed="81"/>
            <rFont val="Tahoma"/>
            <family val="2"/>
          </rPr>
          <t xml:space="preserve">
Text filed:  amplification data, or Name, Address, Phone number(s)</t>
        </r>
      </text>
    </comment>
    <comment ref="F1" authorId="0">
      <text>
        <r>
          <rPr>
            <b/>
            <sz val="9"/>
            <color indexed="81"/>
            <rFont val="Tahoma"/>
            <family val="2"/>
          </rPr>
          <t>Mick Blackburn:</t>
        </r>
        <r>
          <rPr>
            <sz val="9"/>
            <color indexed="81"/>
            <rFont val="Tahoma"/>
            <family val="2"/>
          </rPr>
          <t xml:space="preserve">
Just a free text area - this text will appear in the 'pop-up' box on the map when the icon is clicked
</t>
        </r>
      </text>
    </comment>
    <comment ref="K1" authorId="0">
      <text>
        <r>
          <rPr>
            <b/>
            <sz val="9"/>
            <color indexed="81"/>
            <rFont val="Tahoma"/>
            <family val="2"/>
          </rPr>
          <t>Mick Blackburn:</t>
        </r>
        <r>
          <rPr>
            <sz val="9"/>
            <color indexed="81"/>
            <rFont val="Tahoma"/>
            <family val="2"/>
          </rPr>
          <t xml:space="preserve">
As it says: it's the Ordnance Survey Map number</t>
        </r>
      </text>
    </comment>
    <comment ref="L1" authorId="0">
      <text>
        <r>
          <rPr>
            <b/>
            <sz val="9"/>
            <color indexed="81"/>
            <rFont val="Tahoma"/>
            <family val="2"/>
          </rPr>
          <t>Mick Blackburn:</t>
        </r>
        <r>
          <rPr>
            <sz val="9"/>
            <color indexed="81"/>
            <rFont val="Tahoma"/>
            <family val="2"/>
          </rPr>
          <t xml:space="preserve">
Enter the OS Grid ref that you want displayed in the 'pop-up' box on the map (when the icon is clicked.
Use 6-digit grid
</t>
        </r>
      </text>
    </comment>
    <comment ref="M1" authorId="0">
      <text>
        <r>
          <rPr>
            <b/>
            <sz val="9"/>
            <color indexed="81"/>
            <rFont val="Tahoma"/>
            <family val="2"/>
          </rPr>
          <t>Mick Blackburn:</t>
        </r>
        <r>
          <rPr>
            <sz val="9"/>
            <color indexed="81"/>
            <rFont val="Tahoma"/>
            <family val="2"/>
          </rPr>
          <t xml:space="preserve">
If required
</t>
        </r>
      </text>
    </comment>
    <comment ref="N1" authorId="0">
      <text>
        <r>
          <rPr>
            <b/>
            <sz val="9"/>
            <color indexed="81"/>
            <rFont val="Tahoma"/>
            <family val="2"/>
          </rPr>
          <t>Mick Blackburn:</t>
        </r>
        <r>
          <rPr>
            <sz val="9"/>
            <color indexed="81"/>
            <rFont val="Tahoma"/>
            <family val="2"/>
          </rPr>
          <t xml:space="preserve">
Use the options in the drop down box
Over-write the 'Spare 1,2,3 etc with whatever new Status you want to appear in the drop down box.
</t>
        </r>
      </text>
    </comment>
    <comment ref="O1" authorId="0">
      <text>
        <r>
          <rPr>
            <b/>
            <sz val="9"/>
            <color indexed="81"/>
            <rFont val="Tahoma"/>
            <family val="2"/>
          </rPr>
          <t>Mick Blackburn:</t>
        </r>
        <r>
          <rPr>
            <sz val="9"/>
            <color indexed="81"/>
            <rFont val="Tahoma"/>
            <family val="2"/>
          </rPr>
          <t xml:space="preserve">
This a deliberately a 'Text' format - not a date format.
</t>
        </r>
        <r>
          <rPr>
            <b/>
            <sz val="9"/>
            <color indexed="81"/>
            <rFont val="Tahoma"/>
            <family val="2"/>
          </rPr>
          <t>DO NOT Reformat it.</t>
        </r>
      </text>
    </comment>
    <comment ref="P1" authorId="0">
      <text>
        <r>
          <rPr>
            <b/>
            <sz val="9"/>
            <color indexed="81"/>
            <rFont val="Tahoma"/>
            <family val="2"/>
          </rPr>
          <t>Mick Blackburn:</t>
        </r>
        <r>
          <rPr>
            <sz val="9"/>
            <color indexed="81"/>
            <rFont val="Tahoma"/>
            <family val="2"/>
          </rPr>
          <t xml:space="preserve">
Use this for any general notes
</t>
        </r>
      </text>
    </comment>
    <comment ref="C37" authorId="1">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Maybe need an unbridged burn categoriy  or to remane bridges "watercourses" or similar</t>
        </r>
      </text>
    </comment>
    <comment ref="C45" authorId="2">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Think maybe category should be Bridges/river crossings as often there isn't/ never has been a bridge</t>
        </r>
      </text>
    </comment>
  </commentList>
</comments>
</file>

<file path=xl/comments2.xml><?xml version="1.0" encoding="utf-8"?>
<comments xmlns="http://schemas.openxmlformats.org/spreadsheetml/2006/main">
  <authors>
    <author>Mick Blackburn</author>
  </authors>
  <commentList>
    <comment ref="K1" authorId="0">
      <text>
        <r>
          <rPr>
            <b/>
            <sz val="9"/>
            <color indexed="81"/>
            <rFont val="Tahoma"/>
            <family val="2"/>
          </rPr>
          <t>Mick Blackburn:</t>
        </r>
        <r>
          <rPr>
            <sz val="9"/>
            <color indexed="81"/>
            <rFont val="Tahoma"/>
            <family val="2"/>
          </rPr>
          <t xml:space="preserve">
Add the tinyURL link to the photo here.
If the link does not appear underlined and in blue, then click on the cell and, where the URL data appears on the entry bar above, click the cursor at the end of the URL and press enter.</t>
        </r>
      </text>
    </comment>
    <comment ref="L1" authorId="0">
      <text>
        <r>
          <rPr>
            <b/>
            <sz val="9"/>
            <color indexed="81"/>
            <rFont val="Tahoma"/>
            <family val="2"/>
          </rPr>
          <t>Mick Blackburn:</t>
        </r>
        <r>
          <rPr>
            <sz val="9"/>
            <color indexed="81"/>
            <rFont val="Tahoma"/>
            <family val="2"/>
          </rPr>
          <t xml:space="preserve">
Scales the thumbnail. 80 seems a good value to use.</t>
        </r>
      </text>
    </comment>
    <comment ref="M1" authorId="0">
      <text>
        <r>
          <rPr>
            <b/>
            <sz val="9"/>
            <color indexed="81"/>
            <rFont val="Tahoma"/>
            <family val="2"/>
          </rPr>
          <t>Mick Blackburn:</t>
        </r>
        <r>
          <rPr>
            <sz val="9"/>
            <color indexed="81"/>
            <rFont val="Tahoma"/>
            <family val="2"/>
          </rPr>
          <t xml:space="preserve">
Add the tinyURL link to the photo here.
If the link does not appear underlined and in blue, then click on the cell and, where the URL data appears on the entry bar above, click the cursor at the end of the URL and press enter.</t>
        </r>
      </text>
    </comment>
    <comment ref="N1" authorId="0">
      <text>
        <r>
          <rPr>
            <b/>
            <sz val="9"/>
            <color indexed="81"/>
            <rFont val="Tahoma"/>
            <family val="2"/>
          </rPr>
          <t>Mick Blackburn:</t>
        </r>
        <r>
          <rPr>
            <sz val="9"/>
            <color indexed="81"/>
            <rFont val="Tahoma"/>
            <family val="2"/>
          </rPr>
          <t xml:space="preserve">
Scales the photgraph.
200x200 seems a good value to use.</t>
        </r>
      </text>
    </comment>
  </commentList>
</comments>
</file>

<file path=xl/comments3.xml><?xml version="1.0" encoding="utf-8"?>
<comments xmlns="http://schemas.openxmlformats.org/spreadsheetml/2006/main">
  <authors>
    <author>Mick Blackburn</author>
  </authors>
  <commentList>
    <comment ref="I19" authorId="0">
      <text>
        <r>
          <rPr>
            <b/>
            <sz val="9"/>
            <color indexed="81"/>
            <rFont val="Tahoma"/>
            <family val="2"/>
          </rPr>
          <t>Mick Blackburn:</t>
        </r>
        <r>
          <rPr>
            <sz val="9"/>
            <color indexed="81"/>
            <rFont val="Tahoma"/>
            <family val="2"/>
          </rPr>
          <t xml:space="preserve">
Can be rotated</t>
        </r>
      </text>
    </comment>
    <comment ref="I22" authorId="0">
      <text>
        <r>
          <rPr>
            <b/>
            <sz val="9"/>
            <color indexed="81"/>
            <rFont val="Tahoma"/>
            <family val="2"/>
          </rPr>
          <t>Mick Blackburn:</t>
        </r>
        <r>
          <rPr>
            <sz val="9"/>
            <color indexed="81"/>
            <rFont val="Tahoma"/>
            <family val="2"/>
          </rPr>
          <t xml:space="preserve">
Can be rotated
</t>
        </r>
      </text>
    </comment>
    <comment ref="I31" authorId="0">
      <text>
        <r>
          <rPr>
            <b/>
            <sz val="9"/>
            <color indexed="81"/>
            <rFont val="Tahoma"/>
            <family val="2"/>
          </rPr>
          <t>Mick Blackburn:</t>
        </r>
        <r>
          <rPr>
            <sz val="9"/>
            <color indexed="81"/>
            <rFont val="Tahoma"/>
            <family val="2"/>
          </rPr>
          <t xml:space="preserve">
(useful for labels)</t>
        </r>
      </text>
    </comment>
  </commentList>
</comments>
</file>

<file path=xl/sharedStrings.xml><?xml version="1.0" encoding="utf-8"?>
<sst xmlns="http://schemas.openxmlformats.org/spreadsheetml/2006/main" count="1452" uniqueCount="523">
  <si>
    <t>Name</t>
  </si>
  <si>
    <t>Lat</t>
  </si>
  <si>
    <t>Long</t>
  </si>
  <si>
    <t>Symbol</t>
  </si>
  <si>
    <t>Color</t>
  </si>
  <si>
    <t>Deg</t>
  </si>
  <si>
    <t>Mins</t>
  </si>
  <si>
    <t>Secs</t>
  </si>
  <si>
    <t>N/S?</t>
  </si>
  <si>
    <t>N</t>
  </si>
  <si>
    <t xml:space="preserve">Lat </t>
  </si>
  <si>
    <t>w</t>
  </si>
  <si>
    <t>diamond</t>
  </si>
  <si>
    <t>Lairig Ghru</t>
  </si>
  <si>
    <t>Mt Keen (summit)</t>
  </si>
  <si>
    <t>Fords of Avon</t>
  </si>
  <si>
    <t>Kilbo Path</t>
  </si>
  <si>
    <t>Dubh Loch Route</t>
  </si>
  <si>
    <t>star</t>
  </si>
  <si>
    <t>Corrieyairack Pass</t>
  </si>
  <si>
    <t>Jock's Road</t>
  </si>
  <si>
    <t>Acharacle</t>
  </si>
  <si>
    <t>googlemini</t>
  </si>
  <si>
    <t>Dornie</t>
  </si>
  <si>
    <t>Ardrishaig</t>
  </si>
  <si>
    <t>Glenelg</t>
  </si>
  <si>
    <t>Kilchoan</t>
  </si>
  <si>
    <t>Lochailort</t>
  </si>
  <si>
    <t>Mallaig</t>
  </si>
  <si>
    <t>Morar</t>
  </si>
  <si>
    <t>Oban</t>
  </si>
  <si>
    <t>Plockton</t>
  </si>
  <si>
    <t>Portavadie</t>
  </si>
  <si>
    <t>Shiel Bridge</t>
  </si>
  <si>
    <t>Strathcarron</t>
  </si>
  <si>
    <t>Torridon</t>
  </si>
  <si>
    <t>Type</t>
  </si>
  <si>
    <t>Type Definition</t>
  </si>
  <si>
    <t>Access Issues</t>
  </si>
  <si>
    <t>Fence Issues</t>
  </si>
  <si>
    <t>Estate Requests</t>
  </si>
  <si>
    <t>Item #</t>
  </si>
  <si>
    <t>Date</t>
  </si>
  <si>
    <t>Reported or Verified</t>
  </si>
  <si>
    <t>Spare 2</t>
  </si>
  <si>
    <t>Spare 3</t>
  </si>
  <si>
    <t>Spare 4</t>
  </si>
  <si>
    <t>Spare 5</t>
  </si>
  <si>
    <t>Verified</t>
  </si>
  <si>
    <t>Reported</t>
  </si>
  <si>
    <t>Satus</t>
  </si>
  <si>
    <t xml:space="preserve">UK Grid Position </t>
  </si>
  <si>
    <t>Bridge Closed</t>
  </si>
  <si>
    <t>OS Map Number</t>
  </si>
  <si>
    <t>NM865964</t>
  </si>
  <si>
    <t>Description</t>
  </si>
  <si>
    <t>google</t>
  </si>
  <si>
    <t>googleblank</t>
  </si>
  <si>
    <t>circle</t>
  </si>
  <si>
    <t>square</t>
  </si>
  <si>
    <t>triangle</t>
  </si>
  <si>
    <t>cross</t>
  </si>
  <si>
    <t>pin</t>
  </si>
  <si>
    <t>airport</t>
  </si>
  <si>
    <t>camera</t>
  </si>
  <si>
    <t>arrow</t>
  </si>
  <si>
    <t>wedge</t>
  </si>
  <si>
    <t>no_icon</t>
  </si>
  <si>
    <t>FWA Required</t>
  </si>
  <si>
    <t>Spare 6</t>
  </si>
  <si>
    <t>Colours</t>
  </si>
  <si>
    <t>NO491790</t>
  </si>
  <si>
    <t>NN846937</t>
  </si>
  <si>
    <t>NH973012</t>
  </si>
  <si>
    <t>NO409869</t>
  </si>
  <si>
    <t>NO233798</t>
  </si>
  <si>
    <t>NJ042032</t>
  </si>
  <si>
    <t>NO252738</t>
  </si>
  <si>
    <t>NO208842</t>
  </si>
  <si>
    <t>NM68567</t>
  </si>
  <si>
    <t>NR851858</t>
  </si>
  <si>
    <t>NG822264</t>
  </si>
  <si>
    <t>NG810191</t>
  </si>
  <si>
    <t>NM769822</t>
  </si>
  <si>
    <t>NM677629</t>
  </si>
  <si>
    <t>NM854307</t>
  </si>
  <si>
    <t>NG801333</t>
  </si>
  <si>
    <t>NR929694</t>
  </si>
  <si>
    <t>NG938196</t>
  </si>
  <si>
    <t>NG941422</t>
  </si>
  <si>
    <t>NG904588</t>
  </si>
  <si>
    <t>FWA Advised</t>
  </si>
  <si>
    <t>Aqua</t>
  </si>
  <si>
    <t>Blue</t>
  </si>
  <si>
    <t>Brown</t>
  </si>
  <si>
    <t>Cyan</t>
  </si>
  <si>
    <t>Dark Green</t>
  </si>
  <si>
    <t>Deep Pink</t>
  </si>
  <si>
    <t>Green</t>
  </si>
  <si>
    <t>Orange</t>
  </si>
  <si>
    <t>Red</t>
  </si>
  <si>
    <t>White</t>
  </si>
  <si>
    <t>Black</t>
  </si>
  <si>
    <t>Light Green</t>
  </si>
  <si>
    <t>Yellow</t>
  </si>
  <si>
    <t>Light Blue</t>
  </si>
  <si>
    <t>Purple</t>
  </si>
  <si>
    <t>Red Orange</t>
  </si>
  <si>
    <t>20/5/19</t>
  </si>
  <si>
    <t>20/5/20</t>
  </si>
  <si>
    <t>Enter Degree, Mins, secs In the green bits</t>
  </si>
  <si>
    <t>Difficult Ground</t>
  </si>
  <si>
    <t>Right fork here,cross river, join minor rd at NH748224</t>
  </si>
  <si>
    <t>4/5/15</t>
  </si>
  <si>
    <t>Glen Mazeran Lodge</t>
  </si>
  <si>
    <t>Glen Feshie</t>
  </si>
  <si>
    <t>Confine camping to Bothy area/further up Glen</t>
  </si>
  <si>
    <t>Yes</t>
  </si>
  <si>
    <t>No</t>
  </si>
  <si>
    <t>Yes or No</t>
  </si>
  <si>
    <t>Loch/Glen Muick</t>
  </si>
  <si>
    <t>General Notes</t>
  </si>
  <si>
    <t>The answer in Dec Degrees is in the orange bits</t>
  </si>
  <si>
    <t>Glen Lee</t>
  </si>
  <si>
    <t>No camping on/near shores of Loch Lee</t>
  </si>
  <si>
    <t>Data Type</t>
  </si>
  <si>
    <t xml:space="preserve"> Icon</t>
  </si>
  <si>
    <t>Icon Name</t>
  </si>
  <si>
    <t>Thumbnail</t>
  </si>
  <si>
    <t>Thumbnail width</t>
  </si>
  <si>
    <t>photo</t>
  </si>
  <si>
    <t>gpx?</t>
  </si>
  <si>
    <t>?</t>
  </si>
  <si>
    <t>Symbols</t>
  </si>
  <si>
    <t>https://tinyurl.com/ybmxgjaz</t>
  </si>
  <si>
    <t>photo_size</t>
  </si>
  <si>
    <t>No camping: Nearest bothies Glas Allt Shiel or Shielin of Mark</t>
  </si>
  <si>
    <t>NM856298</t>
  </si>
  <si>
    <t>Icon on ferry port</t>
  </si>
  <si>
    <t>Oban to Lismore Ferry</t>
  </si>
  <si>
    <t>Carnach Bridge</t>
  </si>
  <si>
    <t>Buskhead Bridge</t>
  </si>
  <si>
    <t>Carnachuin Bridge</t>
  </si>
  <si>
    <t>NM896462</t>
  </si>
  <si>
    <t>Icon on pier</t>
  </si>
  <si>
    <t>Lismore to Appin Ferry</t>
  </si>
  <si>
    <t>Tarbert to Portavadie Ferry</t>
  </si>
  <si>
    <t>Argyll &amp; Bute Council Ferry: Phone 01546 605522</t>
  </si>
  <si>
    <t>NR872689</t>
  </si>
  <si>
    <t>Corran Ferry</t>
  </si>
  <si>
    <t>Crosses Loch Linnhe. 0630 (0830 Sun) to 2120. No booking req.</t>
  </si>
  <si>
    <t>NN017637</t>
  </si>
  <si>
    <t>Camasnagual to Ft William Ferry</t>
  </si>
  <si>
    <t>NN095751</t>
  </si>
  <si>
    <t>Dalelia to Polloch Ferry</t>
  </si>
  <si>
    <t>NM734690</t>
  </si>
  <si>
    <t>Icon on the fork in the track</t>
  </si>
  <si>
    <t>Icon on the Bothy</t>
  </si>
  <si>
    <t>Icon on Glas Allt Shiel bothy</t>
  </si>
  <si>
    <t>Icon on the 'O' in the word 'LOCH'</t>
  </si>
  <si>
    <t>Mallaig to Inverie Ferry</t>
  </si>
  <si>
    <t>NM678972</t>
  </si>
  <si>
    <t>Drumnadrochit to Inverfarigaig Ferry</t>
  </si>
  <si>
    <t>John Macaulay: Phone 01967 431253 (info@daleliafarm.co.uk)</t>
  </si>
  <si>
    <t>NH528300</t>
  </si>
  <si>
    <t>1/9/19</t>
  </si>
  <si>
    <t>Ault na Goire (Errogie)</t>
  </si>
  <si>
    <t>NH544231</t>
  </si>
  <si>
    <t>Lochallater Lodge</t>
  </si>
  <si>
    <t>NO178844</t>
  </si>
  <si>
    <t>Cougie Lodge</t>
  </si>
  <si>
    <t>NH242211</t>
  </si>
  <si>
    <t>Laggan Village Hall</t>
  </si>
  <si>
    <t>NN613945</t>
  </si>
  <si>
    <t>Dalwhinnie</t>
  </si>
  <si>
    <t>NH637843</t>
  </si>
  <si>
    <t>Mar Lodge</t>
  </si>
  <si>
    <t>NO099900</t>
  </si>
  <si>
    <t>Newtonmore Hostel</t>
  </si>
  <si>
    <t>NH714990</t>
  </si>
  <si>
    <t>Tarfside</t>
  </si>
  <si>
    <t>NO491798</t>
  </si>
  <si>
    <t>Accomm.</t>
  </si>
  <si>
    <t>Park Hotel (Montrose)</t>
  </si>
  <si>
    <t>NO717580</t>
  </si>
  <si>
    <t>NM676967</t>
  </si>
  <si>
    <t>NH744227</t>
  </si>
  <si>
    <t>NN847928</t>
  </si>
  <si>
    <t>NO276824</t>
  </si>
  <si>
    <t>NO420795</t>
  </si>
  <si>
    <t>Folder</t>
  </si>
  <si>
    <t>Bridges</t>
  </si>
  <si>
    <t>FWAs</t>
  </si>
  <si>
    <t>Ferries</t>
  </si>
  <si>
    <t xml:space="preserve">Refreshment and Parcels. </t>
  </si>
  <si>
    <t xml:space="preserve">Lochaber Transport: Phone 07826 695160 </t>
  </si>
  <si>
    <t>Not Sundays</t>
  </si>
  <si>
    <t>Western Isle Cruises: Phone 01687 462 233</t>
  </si>
  <si>
    <t>Camping, Meals, Parcels.</t>
  </si>
  <si>
    <t>Melanie: Phone 0773 491262</t>
  </si>
  <si>
    <t>Accomm, Meals and Camping</t>
  </si>
  <si>
    <t>Cathy: Phone 01528 544309</t>
  </si>
  <si>
    <t xml:space="preserve">Loch Ericht Hotel: Phone 01528 522321. </t>
  </si>
  <si>
    <t>Torridon SYHA, IV22 2EZ. Phone: 01445 791284</t>
  </si>
  <si>
    <t>Strathcarron Hotel, IV54 8YR. Phone: 01520 722227</t>
  </si>
  <si>
    <t>Kintail Lodge Hotel, IV40 8HL: Phone: 01599 511275</t>
  </si>
  <si>
    <t>Portavadie Marina, PA21 2DA. Phone: 01700 811075</t>
  </si>
  <si>
    <t>Plockton Hotel, IV52 8TN. Phone 01599 544274</t>
  </si>
  <si>
    <t>Oban SYHA, PA34 5AF. Phone: 01631 562025</t>
  </si>
  <si>
    <t>Morar Hotel, PH40 4PA: Phone 01689 462346</t>
  </si>
  <si>
    <t>West Highland Hotel, PH41 4QZ: Phone 01687 462210</t>
  </si>
  <si>
    <t xml:space="preserve">Lochailort Inn, PH38 4LZ. Phone:01687 470208 </t>
  </si>
  <si>
    <t>Kilchoan Hotel, PH26 4LH. Phone: 01972 510200</t>
  </si>
  <si>
    <t>Dornie Hotel, IV40 8DT. Phone: 01599 555205</t>
  </si>
  <si>
    <t>Grey Gull Hotel, PA30 8EU. Phone: 01546 606017</t>
  </si>
  <si>
    <t>Loch Shiel Hotel, PH36 4JL. Phone: 01967 431224</t>
  </si>
  <si>
    <t>Access to Portavadie Start Point.</t>
  </si>
  <si>
    <t>Earliest departure 1030 on Friday.</t>
  </si>
  <si>
    <t>DepartsTemple Pier</t>
  </si>
  <si>
    <t>Janet Sutherland: Phone 01456 486711</t>
  </si>
  <si>
    <t>Gordon Menzies: Phone 07831 434691</t>
  </si>
  <si>
    <t>St Drostan's Hostel: Phone 01356 670284</t>
  </si>
  <si>
    <t>Park Hotel: Phone 01674 663400</t>
  </si>
  <si>
    <t>Ali &amp; Sue: Phone 01540 673360</t>
  </si>
  <si>
    <t>Calmac Ferries: Phone 0800 066 5000</t>
  </si>
  <si>
    <t>Mrs Davidson, Toabb Na Mara,  IV40 8JT. Phone: 01599 522275</t>
  </si>
  <si>
    <t>Bill Duncan &amp; Mike Mike Glass. Meals and Camping No booking req.</t>
  </si>
  <si>
    <t>Start/End Points</t>
  </si>
  <si>
    <t>Tourist Information Centre, Arbroath</t>
  </si>
  <si>
    <t>By the harbour</t>
  </si>
  <si>
    <t>By the Lighthouse</t>
  </si>
  <si>
    <t>NO643405</t>
  </si>
  <si>
    <t>Challenge Control</t>
  </si>
  <si>
    <t>Montrose. Phone 01674 663411 or SMS to 07593 185124</t>
  </si>
  <si>
    <t>Southern End Limit</t>
  </si>
  <si>
    <t>Northern End Limit</t>
  </si>
  <si>
    <t>Kinnard Head, Fraserburgh</t>
  </si>
  <si>
    <t>Harbour - is this correct?</t>
  </si>
  <si>
    <t>Lighthouse - is this correct?</t>
  </si>
  <si>
    <t>Challenge Control. Plus Accomm, Food, Bar, Meals, Camping, Parcels.</t>
  </si>
  <si>
    <t>Challenge Control open 0900 - 2100 every day of Event (1700 on last Friday)</t>
  </si>
  <si>
    <t>NF999677</t>
  </si>
  <si>
    <t>Spare 7</t>
  </si>
  <si>
    <t>NO543787</t>
  </si>
  <si>
    <t>NO014942</t>
  </si>
  <si>
    <t>NO041935</t>
  </si>
  <si>
    <t>Bridge Open. Use this bridge to cross Luibeg Burn if in spate, instead of ford to S.</t>
  </si>
  <si>
    <t>Derry Burn Bridge</t>
  </si>
  <si>
    <t>Bridge Open. Crosses Derry Burn near Derry Lodge</t>
  </si>
  <si>
    <t>Colour</t>
  </si>
  <si>
    <t>Luibeg Bridge</t>
  </si>
  <si>
    <t>Alt</t>
  </si>
  <si>
    <t>Allt Gharbh Ghaig Landslip</t>
  </si>
  <si>
    <t>Dangerouse Landslip, very unstable.  Best escape:</t>
  </si>
  <si>
    <t>NN791896</t>
  </si>
  <si>
    <t>17/05/19</t>
  </si>
  <si>
    <t>https://tinyurl.com/y9bz98nz</t>
  </si>
  <si>
    <t>Second Text Line (e.g. Amplifying data</t>
  </si>
  <si>
    <t>Steep grassy gully (L of photo)+ traverse above crags to rejoin path</t>
  </si>
  <si>
    <t>NM491638</t>
  </si>
  <si>
    <t>300x200</t>
  </si>
  <si>
    <t>Third Text Line</t>
  </si>
  <si>
    <t>South end of Loch Shiel.  A mile or so from the coast - dip your toes in the Atlantic at Castle Tioram or the “Singing Sands”.</t>
  </si>
  <si>
    <t xml:space="preserve"> Access to Corbetts in Ardgour. Loch Linnhe can be crossed by ferry at Corran or Camusnagaul.</t>
  </si>
  <si>
    <t>https://tinyurl.com/y8aay2xy</t>
  </si>
  <si>
    <t>https://tinyurl.com/yct6vmk8</t>
  </si>
  <si>
    <t>A small town at the east end of the Crinan Canal, on Loch Fyne which actually faces east.</t>
  </si>
  <si>
    <t>Relatively lightly used but offers a great start with a chance to explore a mass of ancient artefacts and some lonely moorlands.</t>
  </si>
  <si>
    <t>https://tinyurl.com/yaclzeh4</t>
  </si>
  <si>
    <t>You are soon walking in remote country</t>
  </si>
  <si>
    <t xml:space="preserve">Small village between Lochs Alsh and Duich, with Eilean Donan Castle as a dramatic backdrop. </t>
  </si>
  <si>
    <t xml:space="preserve">Facing Skye and offering the chance to explore some beautiful remote country - well worth the effort. </t>
  </si>
  <si>
    <t>Excellent community café and the Glenelg Inn is perfect for a pre Challenge meal.</t>
  </si>
  <si>
    <t>https://tinyurl.com/y9py33ad</t>
  </si>
  <si>
    <t>https://tinyurl.com/ybb3gtxq</t>
  </si>
  <si>
    <t>Remote community on western tip of the Ardnamurchan peninsula. Adds a day to most routes but offers  chance to start from  Ardamurchan Point</t>
  </si>
  <si>
    <t>Go north along fabulous coast including Sanna Bay or access Morvern via the east the ferries to Tobermory and from Fishnish to Lochaline</t>
  </si>
  <si>
    <t>Hard going routes: great start point for previous Challengers  but not ideal first timers in Scotland.</t>
  </si>
  <si>
    <t>Head of the sea loch and  access to some truly wild country.  South to Ardgour Corbetts and north along Loch Beoraid or Oban bothy. </t>
  </si>
  <si>
    <t>https://tinyurl.com/ya9rbswb</t>
  </si>
  <si>
    <t>https://tinyurl.com/y6uprvy8</t>
  </si>
  <si>
    <t>Bustling fishing port and popular start, especially with first timers</t>
  </si>
  <si>
    <t>Ferry to Knoydart is a spectacular way to start, but other routes available without crossing the water</t>
  </si>
  <si>
    <t>https://tinyurl.com/y85hj9nf</t>
  </si>
  <si>
    <t>Superb beach and views to Rum. Offering challenging, trackless walking in the Loch Morar area.</t>
  </si>
  <si>
    <t>https://tinyurl.com/yaq4gel5</t>
  </si>
  <si>
    <t>Major tourist town/ferry port  - popular start point . Most routes involve a bit of road walking to start.</t>
  </si>
  <si>
    <t>Many possible routes including the option to take a ferry to Mull or Lismore</t>
  </si>
  <si>
    <t>https://tinyurl.com/ybmxu5ry</t>
  </si>
  <si>
    <t>300x120</t>
  </si>
  <si>
    <t>Pretty village which actually faces east! Another lightly used start point.</t>
  </si>
  <si>
    <t>Routes are not initially obvious but a bit a sense of adventure will lead you to some remote and lonely places</t>
  </si>
  <si>
    <t>Access to the Cowal Way and a host of infrequently visited smaller hills.</t>
  </si>
  <si>
    <t xml:space="preserve">On the southern tip of the Cowal Peninsula </t>
  </si>
  <si>
    <t>https://tinyurl.com/y7tprb8l</t>
  </si>
  <si>
    <t>https://tinyurl.com/ycl4gzpw</t>
  </si>
  <si>
    <t>Small settlement at head of Loch Duich - often our most popular start point.</t>
  </si>
  <si>
    <t xml:space="preserve">Gives quick access to remote country  on relatively good paths and a plethora of Munros </t>
  </si>
  <si>
    <t>https://tinyurl.com/ybxwgc5k</t>
  </si>
  <si>
    <t xml:space="preserve">Straggly village just inland from the sea loch. Quick access to remote, wild territory </t>
  </si>
  <si>
    <t>Variety of challenging routes that involve  pathless trekking which ever way you go</t>
  </si>
  <si>
    <t>https://tinyurl.com/y6vx46op</t>
  </si>
  <si>
    <t xml:space="preserve">Small village on loch under spectacular mountains. Start point that requires a bit of planning to get there.  </t>
  </si>
  <si>
    <t>Stalkers paths through spectacular, tough terrain. Better suited to those with Scottish experience</t>
  </si>
  <si>
    <t>Transport Links</t>
  </si>
  <si>
    <t>Aberdeen Airport</t>
  </si>
  <si>
    <t>Inverness Airport</t>
  </si>
  <si>
    <t>Glasgow Airport</t>
  </si>
  <si>
    <t>See: www.aberdeenairport.com</t>
  </si>
  <si>
    <t>Serves most major UK cities and Dublin.</t>
  </si>
  <si>
    <t>NJ880126</t>
  </si>
  <si>
    <t>13/6/20</t>
  </si>
  <si>
    <t>Postcode: IV2 7JB. Phone: 01667 464000</t>
  </si>
  <si>
    <t>Serves most major UK cities</t>
  </si>
  <si>
    <t>PostCode: PA3 2SW Phone: 0344 481 5555</t>
  </si>
  <si>
    <t>See: www,glasgowairport.com</t>
  </si>
  <si>
    <t>See: www.invernessairport.co.uk</t>
  </si>
  <si>
    <t>Serves most major UK cities and Dublin and Cork</t>
  </si>
  <si>
    <t>NS479670</t>
  </si>
  <si>
    <t>Postcode: AB21  7DU Phone: 0344 481 6666</t>
  </si>
  <si>
    <t>Edinburgh Airport</t>
  </si>
  <si>
    <t>See: edinburghairport.com</t>
  </si>
  <si>
    <t>Postcode: EH12 9DN Phone: 0844 448 8833</t>
  </si>
  <si>
    <t>NT143737</t>
  </si>
  <si>
    <t>Good for experienced Challengers. Morar Hotel is very welcoming.</t>
  </si>
  <si>
    <t>NN106742</t>
  </si>
  <si>
    <t>Fort William Bus/Railway Station</t>
  </si>
  <si>
    <t>Postcode PH33 6TQ</t>
  </si>
  <si>
    <t>Difficult to get to.</t>
  </si>
  <si>
    <t>Taxi from Inverness (best if shared)</t>
  </si>
  <si>
    <t>Train to Strathcarron and hike 13 miles to Torridon</t>
  </si>
  <si>
    <t>Bus: Limited Service</t>
  </si>
  <si>
    <t>Lochcarron Garage: 01520 722205</t>
  </si>
  <si>
    <t>Train: Inverness to Strathcarron then DKM Motors bus</t>
  </si>
  <si>
    <t>Check bus availability</t>
  </si>
  <si>
    <t>Bus: Scottish CityLink from Inverness</t>
  </si>
  <si>
    <t>Bus: Scottish CityLink from Glasgow/Edinburg</t>
  </si>
  <si>
    <t>Need to book bus seats early</t>
  </si>
  <si>
    <t>Bus: Scottish CityLink from Fort William</t>
  </si>
  <si>
    <t>Need to pre-arrange taxi</t>
  </si>
  <si>
    <t>Train from Inverness (goes via Fort William)</t>
  </si>
  <si>
    <t>Train from Inverness</t>
  </si>
  <si>
    <t xml:space="preserve"> Train from Glasgow/Edinburgh</t>
  </si>
  <si>
    <t>Bus: Scottish CityLink from Glasgow/Edinburgh</t>
  </si>
  <si>
    <t>Bus: Scottish CityLink from Glasgow/Edinburgh to Tarbert then</t>
  </si>
  <si>
    <t>Bus Station nearby + Supermarket</t>
  </si>
  <si>
    <t>Fourth Text Line</t>
  </si>
  <si>
    <t>Fifth Text line</t>
  </si>
  <si>
    <t>Rail and bus hub for W Scotland</t>
  </si>
  <si>
    <t>Bus to Shiel Bridge (see Shiel Bridge Travel) then taxi or walk (10 miles)</t>
  </si>
  <si>
    <t>Calmac Ferry from Tarbert to Portavadie</t>
  </si>
  <si>
    <t>Sixth Text line</t>
  </si>
  <si>
    <t>Inverness Railway Station</t>
  </si>
  <si>
    <t>Post Code AB11 6FD</t>
  </si>
  <si>
    <t>Edinburgh Railway Station</t>
  </si>
  <si>
    <t>Glasgow Central Railway Station</t>
  </si>
  <si>
    <t>Glasgow Queens St Railway Station</t>
  </si>
  <si>
    <t>Postcode IV2 3PY</t>
  </si>
  <si>
    <t>Postcode EH1 1BB</t>
  </si>
  <si>
    <t>Postcode G1 3SL</t>
  </si>
  <si>
    <t>Postcode G1 2AF</t>
  </si>
  <si>
    <t>25/6/20</t>
  </si>
  <si>
    <t>NT258739</t>
  </si>
  <si>
    <t>NJ941058</t>
  </si>
  <si>
    <t>NH668455</t>
  </si>
  <si>
    <t>NS588651</t>
  </si>
  <si>
    <t>NS592656</t>
  </si>
  <si>
    <t>Accomm</t>
  </si>
  <si>
    <t xml:space="preserve">Accomm, Camping and Parcels. </t>
  </si>
  <si>
    <t>Glen Esk - Dalhastnie Bridge</t>
  </si>
  <si>
    <t>Bridge closed - usually locked</t>
  </si>
  <si>
    <t>Glen Esk - Fernybank Bridge</t>
  </si>
  <si>
    <t>Bridge open - solid metal bridge use for S-side of River North Esk, en route to Edzell</t>
  </si>
  <si>
    <t>Glen Esk - Turnabrain</t>
  </si>
  <si>
    <t>Inchvuilt, Strathfarrar</t>
  </si>
  <si>
    <t>Bridge gone - removed by estate 2013 ford upstream impossible in med to high water</t>
  </si>
  <si>
    <t>Glen Esk - Rocks of Solitude</t>
  </si>
  <si>
    <t>Loch Monar N shore Allt a'Choire Fionnairaich</t>
  </si>
  <si>
    <t>Bridge present but not at location expected on map ?</t>
  </si>
  <si>
    <t>Loch Mullardoch N shore - Allt Socrach</t>
  </si>
  <si>
    <t>Bridge present but need to verifiy if Allt Coire a'Mhaim also bridged</t>
  </si>
  <si>
    <t>Beinn Liath Mhor</t>
  </si>
  <si>
    <t>Awkward rocky scramble on baggers path - tricky for short legs</t>
  </si>
  <si>
    <t>River Lair</t>
  </si>
  <si>
    <t>No bridge - unsafe crossing if in spate</t>
  </si>
  <si>
    <t xml:space="preserve">Allt a'Chonais </t>
  </si>
  <si>
    <t>Bridge present 2015 (geograph)- needs verification</t>
  </si>
  <si>
    <t>Wire bridge only</t>
  </si>
  <si>
    <t>Bidean a'Choire Sheasgiach</t>
  </si>
  <si>
    <t>Difficult ascent via steep gully - unsuitable for descent</t>
  </si>
  <si>
    <t>No bridge- dangerous in spate. Is best place to cross outflow of Loch Cruoshie?</t>
  </si>
  <si>
    <t xml:space="preserve">NO534787 </t>
  </si>
  <si>
    <t>1/6/19</t>
  </si>
  <si>
    <t>NH230387</t>
  </si>
  <si>
    <t>12/5/13</t>
  </si>
  <si>
    <t>NO580740</t>
  </si>
  <si>
    <t>2013</t>
  </si>
  <si>
    <t>NH140311</t>
  </si>
  <si>
    <t>21/9/18</t>
  </si>
  <si>
    <t>NG958516</t>
  </si>
  <si>
    <t>NG989502</t>
  </si>
  <si>
    <t>NH070481</t>
  </si>
  <si>
    <t>2015</t>
  </si>
  <si>
    <t>NH074467</t>
  </si>
  <si>
    <t>2019</t>
  </si>
  <si>
    <t>NH047422</t>
  </si>
  <si>
    <t>NH052363</t>
  </si>
  <si>
    <t>New Bridge</t>
  </si>
  <si>
    <t>1/3/19</t>
  </si>
  <si>
    <r>
      <t>Oban</t>
    </r>
    <r>
      <rPr>
        <sz val="11"/>
        <color theme="1"/>
        <rFont val="Calibri"/>
        <family val="2"/>
        <scheme val="minor"/>
      </rPr>
      <t>, Lochailort, Morar and Mallaig can be reached from Glasgow Queens Street.</t>
    </r>
  </si>
  <si>
    <t>Area</t>
  </si>
  <si>
    <t>North West</t>
  </si>
  <si>
    <t>South East</t>
  </si>
  <si>
    <t>Cairngorms</t>
  </si>
  <si>
    <t>Monadhliath</t>
  </si>
  <si>
    <t>South West</t>
  </si>
  <si>
    <t>South Central</t>
  </si>
  <si>
    <t>North East</t>
  </si>
  <si>
    <t>NO502790</t>
  </si>
  <si>
    <t>New bridge - solid vehicle bridge approx 2015 giving access to Blue Door Walk at NO589730</t>
  </si>
  <si>
    <t>NH163426</t>
  </si>
  <si>
    <t>NH766519</t>
  </si>
  <si>
    <t>Aberdeen Railway Station</t>
  </si>
  <si>
    <t>No bridge - washed away 2014</t>
  </si>
  <si>
    <t>River Ling - access to Maol Bhuidhe</t>
  </si>
  <si>
    <r>
      <t xml:space="preserve">Bridge gone - washed away </t>
    </r>
    <r>
      <rPr>
        <sz val="11"/>
        <color theme="1"/>
        <rFont val="Calibri"/>
        <family val="2"/>
      </rPr>
      <t>~</t>
    </r>
    <r>
      <rPr>
        <sz val="11"/>
        <color theme="1"/>
        <rFont val="Calibri"/>
        <family val="2"/>
        <scheme val="minor"/>
      </rPr>
      <t>2010</t>
    </r>
  </si>
  <si>
    <t>35, 43</t>
  </si>
  <si>
    <t>26,35</t>
  </si>
  <si>
    <t>Email: gordon.menziesm@btopenworld.com</t>
  </si>
  <si>
    <t>NN851965</t>
  </si>
  <si>
    <t>35,36,43</t>
  </si>
  <si>
    <t>To cross R Feshie (following the loss of Carnachuin Bridge)</t>
  </si>
  <si>
    <t>South shore Loch Nevis</t>
  </si>
  <si>
    <t>North Shore Loch Morar</t>
  </si>
  <si>
    <t>Sgurr Mor to Sgurr na h'Aide ridge</t>
  </si>
  <si>
    <t>River Kingie</t>
  </si>
  <si>
    <t>Glen Garry - Allt Choire a'Bhalachain</t>
  </si>
  <si>
    <t>Glen Garry  - Garrygualach</t>
  </si>
  <si>
    <t>Glen Garry  - Allt Garraidh Ghualaich</t>
  </si>
  <si>
    <t>Glenfinan - River Callop</t>
  </si>
  <si>
    <t>Prince Charlies Cave - re Loch Beoraid</t>
  </si>
  <si>
    <t>Loch Beoraid</t>
  </si>
  <si>
    <t>Allt a'Choire - Kinlochbeoraid</t>
  </si>
  <si>
    <t>Forcan Ridge</t>
  </si>
  <si>
    <t>South Glen Shiel Ridge - Creag nan Damh</t>
  </si>
  <si>
    <t>Five Sisters - Sgurr nan Spainteach</t>
  </si>
  <si>
    <t>Falls of Glomach</t>
  </si>
  <si>
    <t>Glen Affric - Allt Garbh hydro scheme</t>
  </si>
  <si>
    <t>Loch Calavie outflow</t>
  </si>
  <si>
    <t>By Glen Affric Lodge</t>
  </si>
  <si>
    <t>Allt Phocaichain</t>
  </si>
  <si>
    <t>Allt Lon Glas Bheinn</t>
  </si>
  <si>
    <t>Affric Ridge  - Stob Coire Dhomhnuill</t>
  </si>
  <si>
    <t>Affric Ridge - descent from pt 1131</t>
  </si>
  <si>
    <t>Path to Sourlies</t>
  </si>
  <si>
    <t>Loch Leum an t'Saigairt</t>
  </si>
  <si>
    <t xml:space="preserve">FWA required. </t>
  </si>
  <si>
    <t>Rough pathless ground - not suitable for relativelyinexperienced first timers</t>
  </si>
  <si>
    <t>Footbridge gone</t>
  </si>
  <si>
    <t>Onward path wet and indistinct - better to use new forestry tracks to south accessed from bridge at NN128999</t>
  </si>
  <si>
    <t>Bridge dangerous - ? Now gone</t>
  </si>
  <si>
    <t>Alternative upstream at NN166998</t>
  </si>
  <si>
    <t>New vehicular bridge</t>
  </si>
  <si>
    <t>Avoid - path not clear on ground, hidden deep holes and steep ground</t>
  </si>
  <si>
    <t>Slow going - path wet and often not clear. Not ideal if little Scottish experience.</t>
  </si>
  <si>
    <t>No bridge - difficult/impossible in spate - detour may be required.</t>
  </si>
  <si>
    <t>Steep scramble with awkward downclimb - only suitable for those with scrambling/climbing experience in Scotland</t>
  </si>
  <si>
    <t>Awkward 20m down climb prior to summit - difficult in wet conditions</t>
  </si>
  <si>
    <t xml:space="preserve">Short scramble  - bypass path quite exposed. </t>
  </si>
  <si>
    <t>Path slippery and exposed - need to verify GR of problem section. Also Allt na Laoidhre a possible problem in spate</t>
  </si>
  <si>
    <t>Need details of recent changes</t>
  </si>
  <si>
    <t>Is access to bridge still blocked/discouraged?</t>
  </si>
  <si>
    <t>New bridge on new track from NH320121</t>
  </si>
  <si>
    <t>Unbridged burn - difficult/impassible in spate</t>
  </si>
  <si>
    <t>Bypass path for pinnacles on S side  1 awkward exposed step</t>
  </si>
  <si>
    <t xml:space="preserve">Steep loose ground to Garbh Bealach </t>
  </si>
  <si>
    <t>At high tide path is underwater necessitating easy scramble over headland</t>
  </si>
  <si>
    <t>NM826937</t>
  </si>
  <si>
    <t>NM826911</t>
  </si>
  <si>
    <t>NM825921</t>
  </si>
  <si>
    <t>NN001964</t>
  </si>
  <si>
    <t>NN128999</t>
  </si>
  <si>
    <t>NH131001</t>
  </si>
  <si>
    <t>NH170003</t>
  </si>
  <si>
    <t>NN166998</t>
  </si>
  <si>
    <t>NM908803</t>
  </si>
  <si>
    <t>NM821853</t>
  </si>
  <si>
    <t>NM861849</t>
  </si>
  <si>
    <t>NG942130</t>
  </si>
  <si>
    <t>NG982111</t>
  </si>
  <si>
    <t>NG989149</t>
  </si>
  <si>
    <t>NH015258</t>
  </si>
  <si>
    <t>NH180224</t>
  </si>
  <si>
    <t>NH058383</t>
  </si>
  <si>
    <t>NH186229</t>
  </si>
  <si>
    <t>NH324114</t>
  </si>
  <si>
    <t>NN144973</t>
  </si>
  <si>
    <t>NH146264</t>
  </si>
  <si>
    <t>NM864952</t>
  </si>
  <si>
    <t>NM914899</t>
  </si>
  <si>
    <t>2018</t>
  </si>
  <si>
    <t>2017</t>
  </si>
  <si>
    <t>2009</t>
  </si>
  <si>
    <t>Difficult/impossible in spate - long diverson upstream may be required</t>
  </si>
  <si>
    <t>New Bridge - solid vehicle bridge on new forestry track</t>
  </si>
  <si>
    <t>Relatively new footbridge only shown on 1:25k maps</t>
  </si>
  <si>
    <t>Gives acces to tracks S side of River Callop</t>
  </si>
  <si>
    <t>Wire bridge only - ? Recently replaced by conventional bridge, stepping stones upstream OK when water is low</t>
  </si>
  <si>
    <t>Best passed to south on grassy ledge above lochan</t>
  </si>
  <si>
    <t>NM796849</t>
  </si>
  <si>
    <t>33,25</t>
  </si>
  <si>
    <t>33, 40</t>
  </si>
  <si>
    <t>Mick: The hydro scheme did not provide a new path - the works access was all turned over. Use the old sign-posted path (which can be indistinct at times - especially over the boggy bit).</t>
  </si>
  <si>
    <t>612 - 867</t>
  </si>
  <si>
    <t>NH132265</t>
  </si>
  <si>
    <t>Stronetoper Bridge</t>
  </si>
  <si>
    <t>Info Required</t>
  </si>
  <si>
    <t>Pathless, at times steep and difficult terrain. When in spate burns may be difficulat to cross - not suitable for relatively  inexperienced first timers</t>
  </si>
  <si>
    <t>First Text Line (e.g. Headline required, Contact details etc)</t>
  </si>
  <si>
    <t>River Crossings</t>
  </si>
  <si>
    <t>https://tinyurl.com/yybxqs86</t>
  </si>
  <si>
    <t>https://tinyurl.com/yxrxjxbn</t>
  </si>
  <si>
    <t>https://tinyurl.com/yxp93e5o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</si>
</sst>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5" x14ac:knownFonts="1">
    <font>
      <sz val="11"/>
      <color theme="1"/>
      <name val="Calibri"/>
      <family val="2"/>
      <scheme val="minor"/>
    </font>
    <font>
      <sz val="10"/>
      <color theme="1"/>
      <name val="Arial Unicode MS"/>
      <family val="2"/>
    </font>
    <font>
      <sz val="9"/>
      <color indexed="81"/>
      <name val="Tahoma"/>
      <family val="2"/>
    </font>
    <font>
      <b/>
      <sz val="9"/>
      <color indexed="81"/>
      <name val="Tahoma"/>
      <family val="2"/>
    </font>
    <font>
      <b/>
      <sz val="11"/>
      <color theme="1"/>
      <name val="Calibri"/>
      <family val="2"/>
      <scheme val="minor"/>
    </font>
    <font>
      <u/>
      <sz val="11"/>
      <color theme="10"/>
      <name val="Calibri"/>
      <family val="2"/>
      <scheme val="minor"/>
    </font>
    <font>
      <b/>
      <sz val="11"/>
      <name val="Calibri"/>
      <family val="2"/>
      <scheme val="minor"/>
    </font>
    <font>
      <sz val="11"/>
      <name val="Calibri"/>
      <family val="2"/>
      <scheme val="minor"/>
    </font>
    <font>
      <sz val="11"/>
      <color theme="1"/>
      <name val="Calibri"/>
      <family val="2"/>
    </font>
    <font>
      <sz val="11"/>
      <color rgb="FFFF0000"/>
      <name val="Calibri"/>
      <family val="2"/>
      <scheme val="minor"/>
    </font>
    <font>
      <sz val="11"/>
      <color theme="1"/>
      <name val="Calibri"/>
      <family val="2"/>
      <scheme val="minor"/>
    </font>
    <font>
      <sz val="11"/>
      <color rgb="FF7030A0"/>
      <name val="Calibri"/>
      <family val="2"/>
      <scheme val="minor"/>
    </font>
    <font>
      <sz val="11"/>
      <color rgb="FF92D050"/>
      <name val="Calibri"/>
      <family val="2"/>
      <scheme val="minor"/>
    </font>
    <font>
      <sz val="9"/>
      <color indexed="81"/>
      <name val="Tahoma"/>
      <charset val="1"/>
    </font>
    <font>
      <b/>
      <sz val="9"/>
      <color indexed="81"/>
      <name val="Tahoma"/>
      <charset val="1"/>
    </font>
  </fonts>
  <fills count="6">
    <fill>
      <patternFill patternType="none"/>
    </fill>
    <fill>
      <patternFill patternType="gray125"/>
    </fill>
    <fill>
      <patternFill patternType="solid">
        <fgColor theme="3" tint="0.79998168889431442"/>
        <bgColor indexed="64"/>
      </patternFill>
    </fill>
    <fill>
      <patternFill patternType="solid">
        <fgColor theme="6" tint="0.39997558519241921"/>
        <bgColor indexed="64"/>
      </patternFill>
    </fill>
    <fill>
      <patternFill patternType="solid">
        <fgColor rgb="FFFFC000"/>
        <bgColor indexed="64"/>
      </patternFill>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5" fillId="0" borderId="0" applyNumberFormat="0" applyFill="0" applyBorder="0" applyAlignment="0" applyProtection="0"/>
    <xf numFmtId="0" fontId="10" fillId="0" borderId="0"/>
  </cellStyleXfs>
  <cellXfs count="55">
    <xf numFmtId="0" fontId="0" fillId="0" borderId="0" xfId="0"/>
    <xf numFmtId="0" fontId="1" fillId="0" borderId="0" xfId="0" applyFont="1" applyAlignment="1">
      <alignment vertical="center"/>
    </xf>
    <xf numFmtId="0" fontId="0" fillId="0" borderId="1" xfId="0" applyBorder="1"/>
    <xf numFmtId="0" fontId="0" fillId="0" borderId="1" xfId="0" applyBorder="1" applyAlignment="1">
      <alignment horizontal="center" vertical="center" wrapText="1"/>
    </xf>
    <xf numFmtId="0" fontId="0" fillId="0" borderId="0" xfId="0" applyAlignment="1">
      <alignment horizontal="center" vertical="center" wrapText="1"/>
    </xf>
    <xf numFmtId="0" fontId="0" fillId="2" borderId="1" xfId="0" applyFill="1" applyBorder="1" applyAlignment="1">
      <alignment horizontal="center" vertical="center" wrapText="1"/>
    </xf>
    <xf numFmtId="49" fontId="0" fillId="0" borderId="1" xfId="0" applyNumberFormat="1" applyBorder="1"/>
    <xf numFmtId="0" fontId="0" fillId="0" borderId="1" xfId="0" applyBorder="1" applyAlignment="1">
      <alignment horizontal="center" wrapText="1"/>
    </xf>
    <xf numFmtId="0" fontId="0" fillId="0" borderId="1" xfId="0" applyBorder="1" applyAlignment="1">
      <alignment horizontal="center"/>
    </xf>
    <xf numFmtId="0" fontId="0" fillId="0" borderId="0" xfId="0" applyAlignment="1">
      <alignment horizontal="center"/>
    </xf>
    <xf numFmtId="0" fontId="0" fillId="2" borderId="1" xfId="0" applyFill="1" applyBorder="1"/>
    <xf numFmtId="0" fontId="4" fillId="3" borderId="1" xfId="0" applyFont="1" applyFill="1" applyBorder="1" applyAlignment="1">
      <alignment horizontal="center" vertical="center" wrapText="1"/>
    </xf>
    <xf numFmtId="0" fontId="4" fillId="3" borderId="0" xfId="0" applyFont="1" applyFill="1" applyAlignment="1">
      <alignment horizontal="center" vertical="center" wrapText="1"/>
    </xf>
    <xf numFmtId="49" fontId="0" fillId="0" borderId="1" xfId="0" applyNumberFormat="1" applyBorder="1" applyAlignment="1"/>
    <xf numFmtId="0" fontId="0" fillId="0" borderId="0" xfId="0" applyAlignment="1"/>
    <xf numFmtId="0" fontId="0" fillId="3" borderId="1" xfId="0" applyFill="1" applyBorder="1"/>
    <xf numFmtId="0" fontId="0" fillId="4" borderId="1" xfId="0" applyFill="1" applyBorder="1"/>
    <xf numFmtId="0" fontId="0" fillId="2" borderId="1" xfId="0" applyFill="1" applyBorder="1" applyAlignment="1">
      <alignment horizontal="center"/>
    </xf>
    <xf numFmtId="49" fontId="0" fillId="0" borderId="1" xfId="0" applyNumberFormat="1" applyBorder="1" applyAlignment="1">
      <alignment horizontal="center"/>
    </xf>
    <xf numFmtId="0" fontId="5" fillId="0" borderId="1" xfId="1" applyBorder="1"/>
    <xf numFmtId="0" fontId="4" fillId="5" borderId="1" xfId="0" applyFont="1" applyFill="1" applyBorder="1" applyAlignment="1">
      <alignment horizontal="center" vertical="center" wrapText="1"/>
    </xf>
    <xf numFmtId="0" fontId="0" fillId="2" borderId="2" xfId="0" applyFill="1" applyBorder="1"/>
    <xf numFmtId="0" fontId="0" fillId="2" borderId="3" xfId="0" applyFill="1" applyBorder="1"/>
    <xf numFmtId="0" fontId="0" fillId="2" borderId="4" xfId="0" applyFill="1" applyBorder="1"/>
    <xf numFmtId="0" fontId="4" fillId="3" borderId="5" xfId="0" applyFont="1" applyFill="1" applyBorder="1" applyAlignment="1">
      <alignment horizontal="center" vertical="center" wrapText="1"/>
    </xf>
    <xf numFmtId="0" fontId="0" fillId="0" borderId="1" xfId="0" applyFill="1" applyBorder="1"/>
    <xf numFmtId="0" fontId="0" fillId="0" borderId="1" xfId="0" applyBorder="1" applyAlignment="1">
      <alignment wrapText="1"/>
    </xf>
    <xf numFmtId="0" fontId="0" fillId="0" borderId="1" xfId="0" applyBorder="1" applyAlignment="1">
      <alignment horizontal="left" vertical="center" wrapText="1"/>
    </xf>
    <xf numFmtId="0" fontId="0" fillId="0" borderId="1" xfId="0" applyFill="1" applyBorder="1" applyAlignment="1">
      <alignment horizontal="center"/>
    </xf>
    <xf numFmtId="0" fontId="0" fillId="0" borderId="1" xfId="0" applyBorder="1" applyAlignment="1">
      <alignment horizontal="center" vertical="center"/>
    </xf>
    <xf numFmtId="0" fontId="0" fillId="0" borderId="0" xfId="0" applyAlignment="1">
      <alignment wrapText="1"/>
    </xf>
    <xf numFmtId="0" fontId="0" fillId="0" borderId="1" xfId="0" applyBorder="1" applyAlignment="1">
      <alignment vertical="top" wrapText="1"/>
    </xf>
    <xf numFmtId="0" fontId="6" fillId="3" borderId="1" xfId="0" applyFont="1" applyFill="1" applyBorder="1" applyAlignment="1">
      <alignment horizontal="center" vertical="center" wrapText="1"/>
    </xf>
    <xf numFmtId="0" fontId="7" fillId="0" borderId="1" xfId="0" applyFont="1" applyBorder="1" applyAlignment="1">
      <alignment horizontal="left"/>
    </xf>
    <xf numFmtId="0" fontId="7" fillId="0" borderId="0" xfId="0" applyFont="1" applyAlignment="1">
      <alignment horizontal="center"/>
    </xf>
    <xf numFmtId="0" fontId="0" fillId="0" borderId="1" xfId="0" applyFont="1" applyBorder="1" applyAlignment="1">
      <alignment horizontal="left"/>
    </xf>
    <xf numFmtId="0" fontId="0" fillId="0" borderId="1" xfId="0" applyFont="1" applyBorder="1"/>
    <xf numFmtId="0" fontId="0" fillId="0" borderId="1" xfId="0" applyFont="1" applyBorder="1" applyAlignment="1">
      <alignment horizontal="left" wrapText="1"/>
    </xf>
    <xf numFmtId="0" fontId="0" fillId="0" borderId="1" xfId="0" applyFont="1" applyBorder="1" applyAlignment="1">
      <alignment wrapText="1"/>
    </xf>
    <xf numFmtId="0" fontId="0" fillId="0" borderId="1" xfId="0" applyFont="1" applyBorder="1" applyAlignment="1">
      <alignment horizontal="center"/>
    </xf>
    <xf numFmtId="49" fontId="0" fillId="0" borderId="1" xfId="0" applyNumberFormat="1" applyFont="1" applyBorder="1"/>
    <xf numFmtId="0" fontId="9" fillId="0" borderId="1" xfId="0" applyFont="1" applyBorder="1" applyAlignment="1">
      <alignment wrapText="1"/>
    </xf>
    <xf numFmtId="0" fontId="11" fillId="0" borderId="1" xfId="0" applyFont="1" applyBorder="1" applyAlignment="1">
      <alignment wrapText="1"/>
    </xf>
    <xf numFmtId="164" fontId="11" fillId="0" borderId="1" xfId="0" applyNumberFormat="1" applyFont="1" applyBorder="1" applyAlignment="1">
      <alignment wrapText="1"/>
    </xf>
    <xf numFmtId="164" fontId="9" fillId="0" borderId="1" xfId="0" applyNumberFormat="1" applyFont="1" applyBorder="1" applyAlignment="1">
      <alignment wrapText="1"/>
    </xf>
    <xf numFmtId="49" fontId="12" fillId="0" borderId="1" xfId="0" applyNumberFormat="1" applyFont="1" applyBorder="1" applyAlignment="1">
      <alignment wrapText="1"/>
    </xf>
    <xf numFmtId="0" fontId="7" fillId="0" borderId="1" xfId="0" applyFont="1" applyBorder="1" applyAlignment="1">
      <alignment wrapText="1"/>
    </xf>
    <xf numFmtId="0" fontId="7" fillId="0" borderId="1" xfId="0" applyFont="1" applyBorder="1"/>
    <xf numFmtId="0" fontId="7" fillId="0" borderId="1" xfId="0" applyFont="1" applyBorder="1" applyAlignment="1">
      <alignment horizontal="center"/>
    </xf>
    <xf numFmtId="49" fontId="7" fillId="0" borderId="1" xfId="0" applyNumberFormat="1" applyFont="1" applyBorder="1"/>
    <xf numFmtId="49" fontId="7" fillId="0" borderId="1" xfId="0" applyNumberFormat="1" applyFont="1" applyBorder="1" applyAlignment="1">
      <alignment wrapText="1"/>
    </xf>
    <xf numFmtId="164" fontId="7" fillId="0" borderId="1" xfId="0" applyNumberFormat="1" applyFont="1" applyBorder="1" applyAlignment="1">
      <alignment wrapText="1"/>
    </xf>
    <xf numFmtId="0" fontId="0" fillId="2" borderId="1" xfId="0" applyFill="1" applyBorder="1" applyAlignment="1">
      <alignment horizontal="center"/>
    </xf>
    <xf numFmtId="0" fontId="7" fillId="0" borderId="0" xfId="0" applyFont="1" applyBorder="1" applyAlignment="1">
      <alignment wrapText="1"/>
    </xf>
    <xf numFmtId="0" fontId="0" fillId="0" borderId="0" xfId="0" applyBorder="1" applyAlignment="1">
      <alignment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7</xdr:col>
      <xdr:colOff>180975</xdr:colOff>
      <xdr:row>31</xdr:row>
      <xdr:rowOff>28575</xdr:rowOff>
    </xdr:from>
    <xdr:to>
      <xdr:col>7</xdr:col>
      <xdr:colOff>371475</xdr:colOff>
      <xdr:row>31</xdr:row>
      <xdr:rowOff>352425</xdr:rowOff>
    </xdr:to>
    <xdr:pic>
      <xdr:nvPicPr>
        <xdr:cNvPr id="2" name="Picture 1" descr="https://www.gpsvisualizer.com/google_maps/icons/googleblank/red.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29175" y="4029075"/>
          <a:ext cx="190500"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219075</xdr:colOff>
      <xdr:row>25</xdr:row>
      <xdr:rowOff>85725</xdr:rowOff>
    </xdr:from>
    <xdr:to>
      <xdr:col>7</xdr:col>
      <xdr:colOff>333375</xdr:colOff>
      <xdr:row>26</xdr:row>
      <xdr:rowOff>4082</xdr:rowOff>
    </xdr:to>
    <xdr:pic>
      <xdr:nvPicPr>
        <xdr:cNvPr id="3" name="Picture 2" descr="https://www.gpsvisualizer.com/google_maps/icons/googlemini/red.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67275" y="4467225"/>
          <a:ext cx="1143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238125</xdr:colOff>
      <xdr:row>22</xdr:row>
      <xdr:rowOff>76200</xdr:rowOff>
    </xdr:from>
    <xdr:to>
      <xdr:col>7</xdr:col>
      <xdr:colOff>342900</xdr:colOff>
      <xdr:row>22</xdr:row>
      <xdr:rowOff>180975</xdr:rowOff>
    </xdr:to>
    <xdr:pic>
      <xdr:nvPicPr>
        <xdr:cNvPr id="4" name="Picture 3" descr="https://www.gpsvisualizer.com/google_maps/icons/circle/red.pn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86325" y="48577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238125</xdr:colOff>
      <xdr:row>26</xdr:row>
      <xdr:rowOff>85725</xdr:rowOff>
    </xdr:from>
    <xdr:to>
      <xdr:col>7</xdr:col>
      <xdr:colOff>342900</xdr:colOff>
      <xdr:row>26</xdr:row>
      <xdr:rowOff>190500</xdr:rowOff>
    </xdr:to>
    <xdr:pic>
      <xdr:nvPicPr>
        <xdr:cNvPr id="5" name="Picture 4" descr="https://www.gpsvisualizer.com/google_maps/icons/square/red.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886325" y="513397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209550</xdr:colOff>
      <xdr:row>19</xdr:row>
      <xdr:rowOff>76200</xdr:rowOff>
    </xdr:from>
    <xdr:to>
      <xdr:col>7</xdr:col>
      <xdr:colOff>333375</xdr:colOff>
      <xdr:row>19</xdr:row>
      <xdr:rowOff>200025</xdr:rowOff>
    </xdr:to>
    <xdr:pic>
      <xdr:nvPicPr>
        <xdr:cNvPr id="6" name="Picture 5" descr="https://www.gpsvisualizer.com/google_maps/icons/triangle/red.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0" y="53911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219075</xdr:colOff>
      <xdr:row>24</xdr:row>
      <xdr:rowOff>66675</xdr:rowOff>
    </xdr:from>
    <xdr:to>
      <xdr:col>7</xdr:col>
      <xdr:colOff>342900</xdr:colOff>
      <xdr:row>24</xdr:row>
      <xdr:rowOff>190500</xdr:rowOff>
    </xdr:to>
    <xdr:pic>
      <xdr:nvPicPr>
        <xdr:cNvPr id="7" name="Picture 6" descr="https://www.gpsvisualizer.com/google_maps/icons/diamond/red.png"/>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867275" y="56483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190500</xdr:colOff>
      <xdr:row>23</xdr:row>
      <xdr:rowOff>47625</xdr:rowOff>
    </xdr:from>
    <xdr:to>
      <xdr:col>7</xdr:col>
      <xdr:colOff>371475</xdr:colOff>
      <xdr:row>23</xdr:row>
      <xdr:rowOff>228600</xdr:rowOff>
    </xdr:to>
    <xdr:pic>
      <xdr:nvPicPr>
        <xdr:cNvPr id="8" name="Picture 7" descr="https://www.gpsvisualizer.com/google_maps/icons/star/red.png"/>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838700" y="5895975"/>
          <a:ext cx="18097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171450</xdr:colOff>
      <xdr:row>32</xdr:row>
      <xdr:rowOff>38100</xdr:rowOff>
    </xdr:from>
    <xdr:to>
      <xdr:col>7</xdr:col>
      <xdr:colOff>361950</xdr:colOff>
      <xdr:row>32</xdr:row>
      <xdr:rowOff>364218</xdr:rowOff>
    </xdr:to>
    <xdr:pic>
      <xdr:nvPicPr>
        <xdr:cNvPr id="9" name="Picture 8" descr="https://www.gpsvisualizer.com/google_maps/icons/google/red.png"/>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819650" y="4162425"/>
          <a:ext cx="190500"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228600</xdr:colOff>
      <xdr:row>20</xdr:row>
      <xdr:rowOff>152400</xdr:rowOff>
    </xdr:from>
    <xdr:to>
      <xdr:col>7</xdr:col>
      <xdr:colOff>352425</xdr:colOff>
      <xdr:row>20</xdr:row>
      <xdr:rowOff>276225</xdr:rowOff>
    </xdr:to>
    <xdr:pic>
      <xdr:nvPicPr>
        <xdr:cNvPr id="10" name="Picture 9" descr="https://www.gpsvisualizer.com/google_maps/icons/cross/red.png"/>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876800" y="68484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180975</xdr:colOff>
      <xdr:row>27</xdr:row>
      <xdr:rowOff>85725</xdr:rowOff>
    </xdr:from>
    <xdr:to>
      <xdr:col>7</xdr:col>
      <xdr:colOff>323850</xdr:colOff>
      <xdr:row>27</xdr:row>
      <xdr:rowOff>333375</xdr:rowOff>
    </xdr:to>
    <xdr:pic>
      <xdr:nvPicPr>
        <xdr:cNvPr id="11" name="Picture 10" descr="https://www.gpsvisualizer.com/google_maps/icons/pin/red.png"/>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29175" y="7181850"/>
          <a:ext cx="142875"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190500</xdr:colOff>
      <xdr:row>28</xdr:row>
      <xdr:rowOff>114300</xdr:rowOff>
    </xdr:from>
    <xdr:to>
      <xdr:col>7</xdr:col>
      <xdr:colOff>352425</xdr:colOff>
      <xdr:row>28</xdr:row>
      <xdr:rowOff>276225</xdr:rowOff>
    </xdr:to>
    <xdr:pic>
      <xdr:nvPicPr>
        <xdr:cNvPr id="12" name="Picture 11" descr="https://www.gpsvisualizer.com/google_maps/icons/airport/red.png"/>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838700" y="7610475"/>
          <a:ext cx="161925"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190500</xdr:colOff>
      <xdr:row>29</xdr:row>
      <xdr:rowOff>133350</xdr:rowOff>
    </xdr:from>
    <xdr:to>
      <xdr:col>7</xdr:col>
      <xdr:colOff>352425</xdr:colOff>
      <xdr:row>29</xdr:row>
      <xdr:rowOff>257175</xdr:rowOff>
    </xdr:to>
    <xdr:pic>
      <xdr:nvPicPr>
        <xdr:cNvPr id="13" name="Picture 12" descr="https://www.gpsvisualizer.com/google_maps/icons/camera/red.png"/>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838700" y="8029575"/>
          <a:ext cx="1619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171450</xdr:colOff>
      <xdr:row>21</xdr:row>
      <xdr:rowOff>114300</xdr:rowOff>
    </xdr:from>
    <xdr:to>
      <xdr:col>7</xdr:col>
      <xdr:colOff>352425</xdr:colOff>
      <xdr:row>21</xdr:row>
      <xdr:rowOff>295275</xdr:rowOff>
    </xdr:to>
    <xdr:pic>
      <xdr:nvPicPr>
        <xdr:cNvPr id="14" name="Picture 13" descr="https://www.gpsvisualizer.com/google_maps/icons/arrow/red-r000.png"/>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4819650" y="8410575"/>
          <a:ext cx="18097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190500</xdr:colOff>
      <xdr:row>18</xdr:row>
      <xdr:rowOff>142875</xdr:rowOff>
    </xdr:from>
    <xdr:to>
      <xdr:col>7</xdr:col>
      <xdr:colOff>371475</xdr:colOff>
      <xdr:row>18</xdr:row>
      <xdr:rowOff>323850</xdr:rowOff>
    </xdr:to>
    <xdr:pic>
      <xdr:nvPicPr>
        <xdr:cNvPr id="15" name="Picture 14" descr="https://www.gpsvisualizer.com/google_maps/icons/wedge/red-r000.png"/>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4838700" y="8839200"/>
          <a:ext cx="18097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tinyurl.com/y9py33ad" TargetMode="External"/><Relationship Id="rId13" Type="http://schemas.openxmlformats.org/officeDocument/2006/relationships/hyperlink" Target="https://tinyurl.com/ya9rbswb" TargetMode="External"/><Relationship Id="rId18" Type="http://schemas.openxmlformats.org/officeDocument/2006/relationships/hyperlink" Target="https://tinyurl.com/yaq4gel5" TargetMode="External"/><Relationship Id="rId26" Type="http://schemas.openxmlformats.org/officeDocument/2006/relationships/hyperlink" Target="https://tinyurl.com/ybxwgc5k" TargetMode="External"/><Relationship Id="rId3" Type="http://schemas.openxmlformats.org/officeDocument/2006/relationships/hyperlink" Target="https://tinyurl.com/y8aay2xy" TargetMode="External"/><Relationship Id="rId21" Type="http://schemas.openxmlformats.org/officeDocument/2006/relationships/hyperlink" Target="https://tinyurl.com/ybmxu5ry" TargetMode="External"/><Relationship Id="rId34" Type="http://schemas.openxmlformats.org/officeDocument/2006/relationships/hyperlink" Target="https://tinyurl.com/yxp93e5o" TargetMode="External"/><Relationship Id="rId7" Type="http://schemas.openxmlformats.org/officeDocument/2006/relationships/hyperlink" Target="https://tinyurl.com/yaclzeh4" TargetMode="External"/><Relationship Id="rId12" Type="http://schemas.openxmlformats.org/officeDocument/2006/relationships/hyperlink" Target="https://tinyurl.com/ya9rbswb" TargetMode="External"/><Relationship Id="rId17" Type="http://schemas.openxmlformats.org/officeDocument/2006/relationships/hyperlink" Target="https://tinyurl.com/y85hj9nf" TargetMode="External"/><Relationship Id="rId25" Type="http://schemas.openxmlformats.org/officeDocument/2006/relationships/hyperlink" Target="https://tinyurl.com/ycl4gzpw" TargetMode="External"/><Relationship Id="rId33" Type="http://schemas.openxmlformats.org/officeDocument/2006/relationships/hyperlink" Target="https://tinyurl.com/yxp93e5o" TargetMode="External"/><Relationship Id="rId2" Type="http://schemas.openxmlformats.org/officeDocument/2006/relationships/hyperlink" Target="https://tinyurl.com/y8aay2xy" TargetMode="External"/><Relationship Id="rId16" Type="http://schemas.openxmlformats.org/officeDocument/2006/relationships/hyperlink" Target="https://tinyurl.com/y85hj9nf" TargetMode="External"/><Relationship Id="rId20" Type="http://schemas.openxmlformats.org/officeDocument/2006/relationships/hyperlink" Target="https://tinyurl.com/ybmxu5ry" TargetMode="External"/><Relationship Id="rId29" Type="http://schemas.openxmlformats.org/officeDocument/2006/relationships/hyperlink" Target="https://tinyurl.com/y6vx46op" TargetMode="External"/><Relationship Id="rId1" Type="http://schemas.openxmlformats.org/officeDocument/2006/relationships/hyperlink" Target="https://tinyurl.com/ybmxgjaz" TargetMode="External"/><Relationship Id="rId6" Type="http://schemas.openxmlformats.org/officeDocument/2006/relationships/hyperlink" Target="https://tinyurl.com/yaclzeh4" TargetMode="External"/><Relationship Id="rId11" Type="http://schemas.openxmlformats.org/officeDocument/2006/relationships/hyperlink" Target="https://tinyurl.com/ybb3gtxq" TargetMode="External"/><Relationship Id="rId24" Type="http://schemas.openxmlformats.org/officeDocument/2006/relationships/hyperlink" Target="https://tinyurl.com/ycl4gzpw" TargetMode="External"/><Relationship Id="rId32" Type="http://schemas.openxmlformats.org/officeDocument/2006/relationships/hyperlink" Target="https://tinyurl.com/yybxqs86" TargetMode="External"/><Relationship Id="rId37" Type="http://schemas.openxmlformats.org/officeDocument/2006/relationships/comments" Target="../comments2.xml"/><Relationship Id="rId5" Type="http://schemas.openxmlformats.org/officeDocument/2006/relationships/hyperlink" Target="https://tinyurl.com/yct6vmk8" TargetMode="External"/><Relationship Id="rId15" Type="http://schemas.openxmlformats.org/officeDocument/2006/relationships/hyperlink" Target="https://tinyurl.com/y6uprvy8" TargetMode="External"/><Relationship Id="rId23" Type="http://schemas.openxmlformats.org/officeDocument/2006/relationships/hyperlink" Target="https://tinyurl.com/y7tprb8l" TargetMode="External"/><Relationship Id="rId28" Type="http://schemas.openxmlformats.org/officeDocument/2006/relationships/hyperlink" Target="https://tinyurl.com/y6vx46op" TargetMode="External"/><Relationship Id="rId36" Type="http://schemas.openxmlformats.org/officeDocument/2006/relationships/vmlDrawing" Target="../drawings/vmlDrawing2.vml"/><Relationship Id="rId10" Type="http://schemas.openxmlformats.org/officeDocument/2006/relationships/hyperlink" Target="https://tinyurl.com/ybb3gtxq" TargetMode="External"/><Relationship Id="rId19" Type="http://schemas.openxmlformats.org/officeDocument/2006/relationships/hyperlink" Target="https://tinyurl.com/yaq4gel5" TargetMode="External"/><Relationship Id="rId31" Type="http://schemas.openxmlformats.org/officeDocument/2006/relationships/hyperlink" Target="https://tinyurl.com/y9bz98nz" TargetMode="External"/><Relationship Id="rId4" Type="http://schemas.openxmlformats.org/officeDocument/2006/relationships/hyperlink" Target="https://tinyurl.com/yct6vmk8" TargetMode="External"/><Relationship Id="rId9" Type="http://schemas.openxmlformats.org/officeDocument/2006/relationships/hyperlink" Target="https://tinyurl.com/y9py33ad" TargetMode="External"/><Relationship Id="rId14" Type="http://schemas.openxmlformats.org/officeDocument/2006/relationships/hyperlink" Target="https://tinyurl.com/y6uprvy8" TargetMode="External"/><Relationship Id="rId22" Type="http://schemas.openxmlformats.org/officeDocument/2006/relationships/hyperlink" Target="https://tinyurl.com/y7tprb8l" TargetMode="External"/><Relationship Id="rId27" Type="http://schemas.openxmlformats.org/officeDocument/2006/relationships/hyperlink" Target="https://tinyurl.com/ybxwgc5k" TargetMode="External"/><Relationship Id="rId30" Type="http://schemas.openxmlformats.org/officeDocument/2006/relationships/hyperlink" Target="https://tinyurl.com/y9bz98nz" TargetMode="External"/><Relationship Id="rId35"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01"/>
  <sheetViews>
    <sheetView tabSelected="1" zoomScale="80" zoomScaleNormal="80" workbookViewId="0">
      <selection activeCell="B1" sqref="B1:B1048576"/>
    </sheetView>
  </sheetViews>
  <sheetFormatPr defaultRowHeight="15" outlineLevelCol="1" x14ac:dyDescent="0.25"/>
  <cols>
    <col min="1" max="1" width="7.5703125" style="9" customWidth="1"/>
    <col min="2" max="2" width="17.7109375" style="34" customWidth="1"/>
    <col min="3" max="3" width="19.28515625" customWidth="1"/>
    <col min="4" max="4" width="30.7109375" style="30" customWidth="1"/>
    <col min="5" max="5" width="31" style="30" customWidth="1"/>
    <col min="6" max="6" width="30.28515625" style="30" customWidth="1"/>
    <col min="7" max="10" width="22.85546875" style="30" hidden="1" customWidth="1" outlineLevel="1"/>
    <col min="11" max="11" width="9.85546875" style="9" customWidth="1" collapsed="1"/>
    <col min="12" max="12" width="13.5703125" customWidth="1"/>
    <col min="14" max="14" width="12.42578125" customWidth="1"/>
    <col min="15" max="15" width="11.5703125" customWidth="1"/>
    <col min="16" max="16" width="43" style="14" bestFit="1" customWidth="1"/>
  </cols>
  <sheetData>
    <row r="1" spans="1:16" s="4" customFormat="1" ht="30" x14ac:dyDescent="0.25">
      <c r="A1" s="20" t="s">
        <v>41</v>
      </c>
      <c r="B1" s="32" t="s">
        <v>410</v>
      </c>
      <c r="C1" s="11" t="s">
        <v>36</v>
      </c>
      <c r="D1" s="11" t="s">
        <v>0</v>
      </c>
      <c r="E1" s="11" t="s">
        <v>518</v>
      </c>
      <c r="F1" s="11" t="s">
        <v>257</v>
      </c>
      <c r="G1" s="11" t="s">
        <v>261</v>
      </c>
      <c r="H1" s="11" t="s">
        <v>346</v>
      </c>
      <c r="I1" s="11" t="s">
        <v>347</v>
      </c>
      <c r="J1" s="11" t="s">
        <v>351</v>
      </c>
      <c r="K1" s="11" t="s">
        <v>53</v>
      </c>
      <c r="L1" s="11" t="s">
        <v>51</v>
      </c>
      <c r="M1" s="11" t="s">
        <v>251</v>
      </c>
      <c r="N1" s="12" t="s">
        <v>50</v>
      </c>
      <c r="O1" s="11" t="s">
        <v>42</v>
      </c>
      <c r="P1" s="20" t="s">
        <v>121</v>
      </c>
    </row>
    <row r="2" spans="1:16" x14ac:dyDescent="0.25">
      <c r="A2" s="8">
        <v>3</v>
      </c>
      <c r="B2" s="33" t="s">
        <v>413</v>
      </c>
      <c r="C2" s="2" t="s">
        <v>519</v>
      </c>
      <c r="D2" s="26" t="s">
        <v>142</v>
      </c>
      <c r="E2" s="2" t="s">
        <v>423</v>
      </c>
      <c r="F2" s="26"/>
      <c r="G2" s="26"/>
      <c r="H2" s="26"/>
      <c r="I2" s="26"/>
      <c r="J2" s="26"/>
      <c r="K2" s="8">
        <v>35</v>
      </c>
      <c r="L2" s="2" t="s">
        <v>72</v>
      </c>
      <c r="M2" s="2">
        <v>355</v>
      </c>
      <c r="N2" s="2" t="s">
        <v>48</v>
      </c>
      <c r="O2" s="6" t="s">
        <v>109</v>
      </c>
      <c r="P2" s="13"/>
    </row>
    <row r="3" spans="1:16" x14ac:dyDescent="0.25">
      <c r="A3" s="8">
        <v>4</v>
      </c>
      <c r="B3" s="33" t="s">
        <v>413</v>
      </c>
      <c r="C3" s="2" t="s">
        <v>192</v>
      </c>
      <c r="D3" s="26" t="s">
        <v>13</v>
      </c>
      <c r="E3" s="26" t="s">
        <v>68</v>
      </c>
      <c r="F3" s="26"/>
      <c r="G3" s="26"/>
      <c r="H3" s="26"/>
      <c r="I3" s="26"/>
      <c r="J3" s="26"/>
      <c r="K3" s="8">
        <v>36</v>
      </c>
      <c r="L3" s="2" t="s">
        <v>73</v>
      </c>
      <c r="M3" s="2">
        <v>831</v>
      </c>
      <c r="N3" s="2"/>
      <c r="O3" s="6"/>
      <c r="P3" s="13"/>
    </row>
    <row r="4" spans="1:16" x14ac:dyDescent="0.25">
      <c r="A4" s="8">
        <v>7</v>
      </c>
      <c r="B4" s="33" t="s">
        <v>413</v>
      </c>
      <c r="C4" s="2" t="s">
        <v>192</v>
      </c>
      <c r="D4" s="26" t="s">
        <v>15</v>
      </c>
      <c r="E4" s="26" t="s">
        <v>68</v>
      </c>
      <c r="F4" s="26"/>
      <c r="G4" s="26"/>
      <c r="H4" s="26"/>
      <c r="I4" s="26"/>
      <c r="J4" s="26"/>
      <c r="K4" s="8">
        <v>36</v>
      </c>
      <c r="L4" s="2" t="s">
        <v>76</v>
      </c>
      <c r="M4" s="2">
        <v>690</v>
      </c>
      <c r="N4" s="2"/>
      <c r="O4" s="6"/>
      <c r="P4" s="13"/>
    </row>
    <row r="5" spans="1:16" x14ac:dyDescent="0.25">
      <c r="A5" s="8">
        <v>26</v>
      </c>
      <c r="B5" s="33" t="s">
        <v>413</v>
      </c>
      <c r="C5" s="2" t="s">
        <v>40</v>
      </c>
      <c r="D5" s="26" t="s">
        <v>115</v>
      </c>
      <c r="E5" s="26" t="s">
        <v>116</v>
      </c>
      <c r="F5" s="26"/>
      <c r="G5" s="26"/>
      <c r="H5" s="26"/>
      <c r="I5" s="26"/>
      <c r="J5" s="26"/>
      <c r="K5" s="8" t="s">
        <v>426</v>
      </c>
      <c r="L5" s="2" t="s">
        <v>187</v>
      </c>
      <c r="M5" s="2">
        <v>365</v>
      </c>
      <c r="N5" s="2" t="s">
        <v>48</v>
      </c>
      <c r="O5" s="6" t="s">
        <v>113</v>
      </c>
      <c r="P5" s="13" t="s">
        <v>157</v>
      </c>
    </row>
    <row r="6" spans="1:16" x14ac:dyDescent="0.25">
      <c r="A6" s="8">
        <v>42</v>
      </c>
      <c r="B6" s="33" t="s">
        <v>413</v>
      </c>
      <c r="C6" s="2" t="s">
        <v>182</v>
      </c>
      <c r="D6" s="26" t="s">
        <v>176</v>
      </c>
      <c r="E6" s="26" t="s">
        <v>194</v>
      </c>
      <c r="F6" s="26"/>
      <c r="G6" s="26"/>
      <c r="H6" s="26"/>
      <c r="I6" s="26"/>
      <c r="J6" s="26"/>
      <c r="K6" s="8">
        <v>43</v>
      </c>
      <c r="L6" s="2" t="s">
        <v>177</v>
      </c>
      <c r="M6" s="2">
        <v>340</v>
      </c>
      <c r="N6" s="2" t="s">
        <v>48</v>
      </c>
      <c r="O6" s="6" t="s">
        <v>165</v>
      </c>
      <c r="P6" s="13"/>
    </row>
    <row r="7" spans="1:16" x14ac:dyDescent="0.25">
      <c r="A7" s="8">
        <v>49</v>
      </c>
      <c r="B7" s="33" t="s">
        <v>413</v>
      </c>
      <c r="C7" s="2" t="s">
        <v>519</v>
      </c>
      <c r="D7" s="26" t="s">
        <v>250</v>
      </c>
      <c r="E7" s="31" t="s">
        <v>246</v>
      </c>
      <c r="F7" s="26"/>
      <c r="G7" s="26"/>
      <c r="H7" s="26"/>
      <c r="I7" s="26"/>
      <c r="J7" s="26"/>
      <c r="K7" s="8">
        <v>43</v>
      </c>
      <c r="L7" s="2" t="s">
        <v>244</v>
      </c>
      <c r="M7" s="2">
        <v>505</v>
      </c>
      <c r="N7" s="2" t="s">
        <v>48</v>
      </c>
      <c r="O7" s="6" t="s">
        <v>165</v>
      </c>
      <c r="P7" s="13"/>
    </row>
    <row r="8" spans="1:16" x14ac:dyDescent="0.25">
      <c r="A8" s="8">
        <v>50</v>
      </c>
      <c r="B8" s="33" t="s">
        <v>413</v>
      </c>
      <c r="C8" s="2" t="s">
        <v>111</v>
      </c>
      <c r="D8" s="26" t="s">
        <v>252</v>
      </c>
      <c r="E8" s="26" t="s">
        <v>253</v>
      </c>
      <c r="F8" s="26" t="s">
        <v>258</v>
      </c>
      <c r="G8" s="26"/>
      <c r="H8" s="26"/>
      <c r="I8" s="26"/>
      <c r="J8" s="26"/>
      <c r="K8" s="8">
        <v>42</v>
      </c>
      <c r="L8" s="2" t="s">
        <v>254</v>
      </c>
      <c r="M8" s="2">
        <v>520</v>
      </c>
      <c r="N8" s="2" t="s">
        <v>48</v>
      </c>
      <c r="O8" s="6" t="s">
        <v>255</v>
      </c>
      <c r="P8" s="13"/>
    </row>
    <row r="9" spans="1:16" x14ac:dyDescent="0.25">
      <c r="A9" s="8">
        <v>64</v>
      </c>
      <c r="B9" s="35" t="s">
        <v>413</v>
      </c>
      <c r="C9" s="36" t="s">
        <v>519</v>
      </c>
      <c r="D9" s="37" t="s">
        <v>247</v>
      </c>
      <c r="E9" s="36"/>
      <c r="F9" s="38" t="s">
        <v>248</v>
      </c>
      <c r="G9" s="38"/>
      <c r="H9" s="38"/>
      <c r="I9" s="38"/>
      <c r="J9" s="38"/>
      <c r="K9" s="39">
        <v>43</v>
      </c>
      <c r="L9" s="36" t="s">
        <v>245</v>
      </c>
      <c r="M9" s="36">
        <v>430</v>
      </c>
      <c r="N9" s="36" t="s">
        <v>48</v>
      </c>
      <c r="O9" s="40" t="s">
        <v>165</v>
      </c>
      <c r="P9" s="13"/>
    </row>
    <row r="10" spans="1:16" x14ac:dyDescent="0.25">
      <c r="A10" s="8">
        <v>75</v>
      </c>
      <c r="B10" s="33" t="s">
        <v>413</v>
      </c>
      <c r="C10" s="47" t="s">
        <v>519</v>
      </c>
      <c r="D10" s="46" t="s">
        <v>515</v>
      </c>
      <c r="E10" s="46" t="s">
        <v>431</v>
      </c>
      <c r="F10" s="46"/>
      <c r="G10" s="46"/>
      <c r="H10" s="46"/>
      <c r="I10" s="46"/>
      <c r="J10" s="46"/>
      <c r="K10" s="48" t="s">
        <v>430</v>
      </c>
      <c r="L10" s="47" t="s">
        <v>429</v>
      </c>
      <c r="M10" s="47">
        <v>327</v>
      </c>
      <c r="N10" s="47" t="s">
        <v>48</v>
      </c>
      <c r="O10" s="49" t="s">
        <v>404</v>
      </c>
      <c r="P10" s="13"/>
    </row>
    <row r="11" spans="1:16" x14ac:dyDescent="0.25">
      <c r="A11" s="8">
        <v>10</v>
      </c>
      <c r="B11" s="33" t="s">
        <v>414</v>
      </c>
      <c r="C11" s="2" t="s">
        <v>192</v>
      </c>
      <c r="D11" s="26" t="s">
        <v>19</v>
      </c>
      <c r="E11" s="26" t="s">
        <v>91</v>
      </c>
      <c r="F11" s="26"/>
      <c r="G11" s="26"/>
      <c r="H11" s="26"/>
      <c r="I11" s="26"/>
      <c r="J11" s="26"/>
      <c r="K11" s="8">
        <v>44</v>
      </c>
      <c r="L11" s="2" t="s">
        <v>74</v>
      </c>
      <c r="M11" s="2">
        <v>774</v>
      </c>
      <c r="N11" s="2"/>
      <c r="O11" s="6"/>
      <c r="P11" s="13"/>
    </row>
    <row r="12" spans="1:16" ht="75" x14ac:dyDescent="0.25">
      <c r="A12" s="8">
        <v>25</v>
      </c>
      <c r="B12" s="33" t="s">
        <v>414</v>
      </c>
      <c r="C12" s="2" t="s">
        <v>40</v>
      </c>
      <c r="D12" s="26" t="s">
        <v>114</v>
      </c>
      <c r="E12" s="26" t="s">
        <v>112</v>
      </c>
      <c r="F12" s="54"/>
      <c r="G12" s="26"/>
      <c r="H12" s="26"/>
      <c r="I12" s="26"/>
      <c r="J12" s="26"/>
      <c r="K12" s="8">
        <v>35</v>
      </c>
      <c r="L12" s="2" t="s">
        <v>186</v>
      </c>
      <c r="M12" s="2">
        <v>363</v>
      </c>
      <c r="N12" s="2" t="s">
        <v>48</v>
      </c>
      <c r="O12" s="6" t="s">
        <v>113</v>
      </c>
      <c r="P12" s="13" t="s">
        <v>156</v>
      </c>
    </row>
    <row r="13" spans="1:16" ht="90" x14ac:dyDescent="0.25">
      <c r="A13" s="8">
        <v>37</v>
      </c>
      <c r="B13" s="33" t="s">
        <v>414</v>
      </c>
      <c r="C13" s="2" t="s">
        <v>182</v>
      </c>
      <c r="D13" s="26" t="s">
        <v>166</v>
      </c>
      <c r="E13" s="26" t="s">
        <v>219</v>
      </c>
      <c r="F13" s="26" t="s">
        <v>198</v>
      </c>
      <c r="G13" s="26"/>
      <c r="H13" s="26"/>
      <c r="I13" s="26"/>
      <c r="J13" s="26"/>
      <c r="K13" s="8" t="s">
        <v>427</v>
      </c>
      <c r="L13" s="2" t="s">
        <v>167</v>
      </c>
      <c r="M13" s="2">
        <v>205</v>
      </c>
      <c r="N13" s="2" t="s">
        <v>48</v>
      </c>
      <c r="O13" s="6" t="s">
        <v>165</v>
      </c>
      <c r="P13" s="13"/>
    </row>
    <row r="14" spans="1:16" ht="60" x14ac:dyDescent="0.25">
      <c r="A14" s="8">
        <v>40</v>
      </c>
      <c r="B14" s="33" t="s">
        <v>414</v>
      </c>
      <c r="C14" s="2" t="s">
        <v>182</v>
      </c>
      <c r="D14" s="26" t="s">
        <v>172</v>
      </c>
      <c r="E14" s="26" t="s">
        <v>201</v>
      </c>
      <c r="F14" s="26" t="s">
        <v>367</v>
      </c>
      <c r="G14" s="26"/>
      <c r="H14" s="26"/>
      <c r="I14" s="26"/>
      <c r="J14" s="26"/>
      <c r="K14" s="8">
        <v>35</v>
      </c>
      <c r="L14" s="2" t="s">
        <v>173</v>
      </c>
      <c r="M14" s="2">
        <v>260</v>
      </c>
      <c r="N14" s="2" t="s">
        <v>48</v>
      </c>
      <c r="O14" s="6" t="s">
        <v>165</v>
      </c>
      <c r="P14" s="13"/>
    </row>
    <row r="15" spans="1:16" ht="60" x14ac:dyDescent="0.25">
      <c r="A15" s="8">
        <v>43</v>
      </c>
      <c r="B15" s="33" t="s">
        <v>414</v>
      </c>
      <c r="C15" s="2" t="s">
        <v>182</v>
      </c>
      <c r="D15" s="26" t="s">
        <v>178</v>
      </c>
      <c r="E15" s="26" t="s">
        <v>223</v>
      </c>
      <c r="F15" s="26" t="s">
        <v>368</v>
      </c>
      <c r="G15" s="26"/>
      <c r="H15" s="26"/>
      <c r="I15" s="26"/>
      <c r="J15" s="26"/>
      <c r="K15" s="8" t="s">
        <v>132</v>
      </c>
      <c r="L15" s="2" t="s">
        <v>179</v>
      </c>
      <c r="M15" s="2">
        <v>245</v>
      </c>
      <c r="N15" s="2" t="s">
        <v>48</v>
      </c>
      <c r="O15" s="6" t="s">
        <v>165</v>
      </c>
      <c r="P15" s="13"/>
    </row>
    <row r="16" spans="1:16" ht="90" x14ac:dyDescent="0.25">
      <c r="A16" s="8">
        <v>47</v>
      </c>
      <c r="B16" s="33" t="s">
        <v>417</v>
      </c>
      <c r="C16" s="2" t="s">
        <v>227</v>
      </c>
      <c r="D16" s="26" t="s">
        <v>235</v>
      </c>
      <c r="E16" s="26" t="s">
        <v>236</v>
      </c>
      <c r="F16" s="26" t="s">
        <v>230</v>
      </c>
      <c r="G16" s="26"/>
      <c r="H16" s="26"/>
      <c r="I16" s="26"/>
      <c r="J16" s="26"/>
      <c r="K16" s="8">
        <v>30</v>
      </c>
      <c r="L16" s="2" t="s">
        <v>241</v>
      </c>
      <c r="M16" s="2"/>
      <c r="N16" s="2" t="s">
        <v>48</v>
      </c>
      <c r="O16" s="6" t="s">
        <v>165</v>
      </c>
      <c r="P16" s="13" t="s">
        <v>238</v>
      </c>
    </row>
    <row r="17" spans="1:16" ht="75" x14ac:dyDescent="0.25">
      <c r="A17" s="8">
        <v>51</v>
      </c>
      <c r="B17" s="33" t="s">
        <v>417</v>
      </c>
      <c r="C17" s="2" t="s">
        <v>304</v>
      </c>
      <c r="D17" s="26" t="s">
        <v>305</v>
      </c>
      <c r="E17" s="26" t="s">
        <v>319</v>
      </c>
      <c r="F17" s="26" t="s">
        <v>308</v>
      </c>
      <c r="G17" s="26" t="s">
        <v>309</v>
      </c>
      <c r="H17" s="26"/>
      <c r="I17" s="26"/>
      <c r="J17" s="26"/>
      <c r="K17" s="8">
        <v>38</v>
      </c>
      <c r="L17" s="2" t="s">
        <v>310</v>
      </c>
      <c r="M17" s="2"/>
      <c r="N17" s="2" t="s">
        <v>48</v>
      </c>
      <c r="O17" s="6" t="s">
        <v>311</v>
      </c>
      <c r="P17" s="13"/>
    </row>
    <row r="18" spans="1:16" ht="75" x14ac:dyDescent="0.25">
      <c r="A18" s="8">
        <v>52</v>
      </c>
      <c r="B18" s="33" t="s">
        <v>417</v>
      </c>
      <c r="C18" s="2" t="s">
        <v>304</v>
      </c>
      <c r="D18" s="26" t="s">
        <v>306</v>
      </c>
      <c r="E18" s="26" t="s">
        <v>312</v>
      </c>
      <c r="F18" s="26" t="s">
        <v>316</v>
      </c>
      <c r="G18" s="26" t="s">
        <v>313</v>
      </c>
      <c r="H18" s="26"/>
      <c r="I18" s="26"/>
      <c r="J18" s="26"/>
      <c r="K18" s="8">
        <v>27</v>
      </c>
      <c r="L18" s="2" t="s">
        <v>421</v>
      </c>
      <c r="M18" s="2"/>
      <c r="N18" s="2" t="s">
        <v>48</v>
      </c>
      <c r="O18" s="6" t="s">
        <v>311</v>
      </c>
      <c r="P18" s="13"/>
    </row>
    <row r="19" spans="1:16" ht="60" x14ac:dyDescent="0.25">
      <c r="A19" s="8">
        <v>56</v>
      </c>
      <c r="B19" s="33" t="s">
        <v>417</v>
      </c>
      <c r="C19" s="2" t="s">
        <v>304</v>
      </c>
      <c r="D19" s="26" t="s">
        <v>422</v>
      </c>
      <c r="E19" s="26" t="s">
        <v>353</v>
      </c>
      <c r="F19" s="54"/>
      <c r="G19" s="26"/>
      <c r="H19" s="26"/>
      <c r="I19" s="26"/>
      <c r="J19" s="26"/>
      <c r="K19" s="8">
        <v>38</v>
      </c>
      <c r="L19" s="2" t="s">
        <v>363</v>
      </c>
      <c r="M19" s="2"/>
      <c r="N19" s="2" t="s">
        <v>48</v>
      </c>
      <c r="O19" s="6" t="s">
        <v>361</v>
      </c>
      <c r="P19" s="13"/>
    </row>
    <row r="20" spans="1:16" ht="60" x14ac:dyDescent="0.25">
      <c r="A20" s="8">
        <v>57</v>
      </c>
      <c r="B20" s="33" t="s">
        <v>417</v>
      </c>
      <c r="C20" s="2" t="s">
        <v>304</v>
      </c>
      <c r="D20" s="26" t="s">
        <v>352</v>
      </c>
      <c r="E20" s="26" t="s">
        <v>357</v>
      </c>
      <c r="F20" s="26"/>
      <c r="G20" s="26"/>
      <c r="H20" s="26"/>
      <c r="I20" s="26"/>
      <c r="J20" s="26"/>
      <c r="K20" s="8">
        <v>26</v>
      </c>
      <c r="L20" s="2" t="s">
        <v>364</v>
      </c>
      <c r="M20" s="2"/>
      <c r="N20" s="2" t="s">
        <v>48</v>
      </c>
      <c r="O20" s="6" t="s">
        <v>361</v>
      </c>
      <c r="P20" s="13"/>
    </row>
    <row r="21" spans="1:16" ht="90" x14ac:dyDescent="0.25">
      <c r="A21" s="8">
        <v>1</v>
      </c>
      <c r="B21" s="33" t="s">
        <v>411</v>
      </c>
      <c r="C21" s="2" t="s">
        <v>519</v>
      </c>
      <c r="D21" s="26" t="s">
        <v>140</v>
      </c>
      <c r="E21" s="26" t="s">
        <v>407</v>
      </c>
      <c r="F21" s="54"/>
      <c r="G21" s="26"/>
      <c r="H21" s="26"/>
      <c r="I21" s="26"/>
      <c r="J21" s="26"/>
      <c r="K21" s="8">
        <v>33</v>
      </c>
      <c r="L21" s="2" t="s">
        <v>54</v>
      </c>
      <c r="M21" s="2">
        <v>351</v>
      </c>
      <c r="N21" s="2" t="s">
        <v>48</v>
      </c>
      <c r="O21" s="6" t="s">
        <v>408</v>
      </c>
      <c r="P21" s="13"/>
    </row>
    <row r="22" spans="1:16" ht="60" x14ac:dyDescent="0.25">
      <c r="A22" s="8">
        <v>13</v>
      </c>
      <c r="B22" s="33" t="s">
        <v>411</v>
      </c>
      <c r="C22" s="2" t="s">
        <v>227</v>
      </c>
      <c r="D22" s="26" t="s">
        <v>23</v>
      </c>
      <c r="E22" s="26" t="s">
        <v>213</v>
      </c>
      <c r="F22" s="26" t="s">
        <v>270</v>
      </c>
      <c r="G22" s="26" t="s">
        <v>269</v>
      </c>
      <c r="H22" s="26" t="s">
        <v>335</v>
      </c>
      <c r="I22" s="26" t="s">
        <v>336</v>
      </c>
      <c r="J22" s="26" t="s">
        <v>337</v>
      </c>
      <c r="K22" s="8" t="s">
        <v>132</v>
      </c>
      <c r="L22" s="2" t="s">
        <v>81</v>
      </c>
      <c r="M22" s="2"/>
      <c r="N22" s="2" t="s">
        <v>48</v>
      </c>
      <c r="O22" s="6" t="s">
        <v>165</v>
      </c>
      <c r="P22" s="13"/>
    </row>
    <row r="23" spans="1:16" ht="75" x14ac:dyDescent="0.25">
      <c r="A23" s="8">
        <v>14</v>
      </c>
      <c r="B23" s="33" t="s">
        <v>411</v>
      </c>
      <c r="C23" s="2" t="s">
        <v>227</v>
      </c>
      <c r="D23" s="26" t="s">
        <v>25</v>
      </c>
      <c r="E23" s="26" t="s">
        <v>225</v>
      </c>
      <c r="F23" s="54" t="s">
        <v>271</v>
      </c>
      <c r="G23" s="26" t="s">
        <v>272</v>
      </c>
      <c r="H23" s="26" t="s">
        <v>349</v>
      </c>
      <c r="I23" s="26" t="s">
        <v>339</v>
      </c>
      <c r="J23" s="26"/>
      <c r="K23" s="8" t="s">
        <v>132</v>
      </c>
      <c r="L23" s="2" t="s">
        <v>82</v>
      </c>
      <c r="M23" s="2"/>
      <c r="N23" s="2" t="s">
        <v>48</v>
      </c>
      <c r="O23" s="6" t="s">
        <v>165</v>
      </c>
      <c r="P23" s="13"/>
    </row>
    <row r="24" spans="1:16" ht="60" x14ac:dyDescent="0.25">
      <c r="A24" s="8">
        <v>17</v>
      </c>
      <c r="B24" s="33" t="s">
        <v>411</v>
      </c>
      <c r="C24" s="2" t="s">
        <v>227</v>
      </c>
      <c r="D24" s="26" t="s">
        <v>28</v>
      </c>
      <c r="E24" s="26" t="s">
        <v>210</v>
      </c>
      <c r="F24" s="26" t="s">
        <v>281</v>
      </c>
      <c r="G24" s="26" t="s">
        <v>282</v>
      </c>
      <c r="H24" s="26" t="s">
        <v>340</v>
      </c>
      <c r="I24" s="26" t="s">
        <v>342</v>
      </c>
      <c r="J24" s="26" t="s">
        <v>343</v>
      </c>
      <c r="K24" s="8" t="s">
        <v>132</v>
      </c>
      <c r="L24" s="2" t="s">
        <v>185</v>
      </c>
      <c r="M24" s="2"/>
      <c r="N24" s="2" t="s">
        <v>48</v>
      </c>
      <c r="O24" s="6" t="s">
        <v>165</v>
      </c>
      <c r="P24" s="13"/>
    </row>
    <row r="25" spans="1:16" ht="75" x14ac:dyDescent="0.25">
      <c r="A25" s="8">
        <v>18</v>
      </c>
      <c r="B25" s="33" t="s">
        <v>411</v>
      </c>
      <c r="C25" s="2" t="s">
        <v>227</v>
      </c>
      <c r="D25" s="26" t="s">
        <v>29</v>
      </c>
      <c r="E25" s="26" t="s">
        <v>209</v>
      </c>
      <c r="F25" s="30" t="s">
        <v>284</v>
      </c>
      <c r="G25" s="31" t="s">
        <v>324</v>
      </c>
      <c r="H25" s="26" t="s">
        <v>340</v>
      </c>
      <c r="I25" s="26" t="s">
        <v>342</v>
      </c>
      <c r="J25" s="26" t="s">
        <v>343</v>
      </c>
      <c r="K25" s="8" t="s">
        <v>132</v>
      </c>
      <c r="L25" s="2" t="s">
        <v>84</v>
      </c>
      <c r="M25" s="2"/>
      <c r="N25" s="2" t="s">
        <v>48</v>
      </c>
      <c r="O25" s="6" t="s">
        <v>165</v>
      </c>
      <c r="P25" s="13"/>
    </row>
    <row r="26" spans="1:16" ht="30" x14ac:dyDescent="0.25">
      <c r="A26" s="8">
        <v>20</v>
      </c>
      <c r="B26" s="33" t="s">
        <v>411</v>
      </c>
      <c r="C26" s="2" t="s">
        <v>227</v>
      </c>
      <c r="D26" s="26" t="s">
        <v>31</v>
      </c>
      <c r="E26" s="26" t="s">
        <v>207</v>
      </c>
      <c r="F26" s="31" t="s">
        <v>290</v>
      </c>
      <c r="G26" s="26" t="s">
        <v>291</v>
      </c>
      <c r="H26" s="26" t="s">
        <v>341</v>
      </c>
      <c r="I26" s="26" t="s">
        <v>333</v>
      </c>
      <c r="J26" s="26" t="s">
        <v>334</v>
      </c>
      <c r="K26" s="8" t="s">
        <v>132</v>
      </c>
      <c r="L26" s="2" t="s">
        <v>86</v>
      </c>
      <c r="M26" s="2"/>
      <c r="N26" s="2" t="s">
        <v>48</v>
      </c>
      <c r="O26" s="6" t="s">
        <v>165</v>
      </c>
      <c r="P26" s="13"/>
    </row>
    <row r="27" spans="1:16" ht="30" x14ac:dyDescent="0.25">
      <c r="A27" s="8">
        <v>22</v>
      </c>
      <c r="B27" s="33" t="s">
        <v>411</v>
      </c>
      <c r="C27" s="2" t="s">
        <v>227</v>
      </c>
      <c r="D27" s="26" t="s">
        <v>33</v>
      </c>
      <c r="E27" s="26" t="s">
        <v>205</v>
      </c>
      <c r="F27" s="31" t="s">
        <v>296</v>
      </c>
      <c r="G27" s="31" t="s">
        <v>297</v>
      </c>
      <c r="H27" s="26" t="s">
        <v>335</v>
      </c>
      <c r="I27" s="26" t="s">
        <v>336</v>
      </c>
      <c r="J27" s="26" t="s">
        <v>338</v>
      </c>
      <c r="K27" s="8" t="s">
        <v>132</v>
      </c>
      <c r="L27" s="2" t="s">
        <v>88</v>
      </c>
      <c r="M27" s="2"/>
      <c r="N27" s="2" t="s">
        <v>48</v>
      </c>
      <c r="O27" s="6" t="s">
        <v>165</v>
      </c>
      <c r="P27" s="13"/>
    </row>
    <row r="28" spans="1:16" ht="30" x14ac:dyDescent="0.25">
      <c r="A28" s="8">
        <v>23</v>
      </c>
      <c r="B28" s="33" t="s">
        <v>411</v>
      </c>
      <c r="C28" s="2" t="s">
        <v>227</v>
      </c>
      <c r="D28" s="26" t="s">
        <v>34</v>
      </c>
      <c r="E28" s="26" t="s">
        <v>204</v>
      </c>
      <c r="F28" s="26" t="s">
        <v>299</v>
      </c>
      <c r="G28" s="26" t="s">
        <v>300</v>
      </c>
      <c r="H28" s="26" t="s">
        <v>341</v>
      </c>
      <c r="I28" s="26" t="s">
        <v>331</v>
      </c>
      <c r="J28" s="26" t="s">
        <v>332</v>
      </c>
      <c r="K28" s="8" t="s">
        <v>132</v>
      </c>
      <c r="L28" s="2" t="s">
        <v>89</v>
      </c>
      <c r="M28" s="2"/>
      <c r="N28" s="2" t="s">
        <v>48</v>
      </c>
      <c r="O28" s="6" t="s">
        <v>165</v>
      </c>
      <c r="P28" s="13"/>
    </row>
    <row r="29" spans="1:16" ht="30" x14ac:dyDescent="0.25">
      <c r="A29" s="8">
        <v>24</v>
      </c>
      <c r="B29" s="33" t="s">
        <v>411</v>
      </c>
      <c r="C29" s="2" t="s">
        <v>227</v>
      </c>
      <c r="D29" s="26" t="s">
        <v>35</v>
      </c>
      <c r="E29" s="26" t="s">
        <v>203</v>
      </c>
      <c r="F29" s="26" t="s">
        <v>302</v>
      </c>
      <c r="G29" s="31" t="s">
        <v>303</v>
      </c>
      <c r="H29" s="26" t="s">
        <v>328</v>
      </c>
      <c r="I29" s="26" t="s">
        <v>329</v>
      </c>
      <c r="J29" s="26" t="s">
        <v>330</v>
      </c>
      <c r="K29" s="8" t="s">
        <v>132</v>
      </c>
      <c r="L29" s="2" t="s">
        <v>90</v>
      </c>
      <c r="M29" s="2"/>
      <c r="N29" s="2" t="s">
        <v>48</v>
      </c>
      <c r="O29" s="6" t="s">
        <v>165</v>
      </c>
      <c r="P29" s="13"/>
    </row>
    <row r="30" spans="1:16" ht="30" x14ac:dyDescent="0.25">
      <c r="A30" s="8">
        <v>35</v>
      </c>
      <c r="B30" s="33" t="s">
        <v>411</v>
      </c>
      <c r="C30" s="2" t="s">
        <v>193</v>
      </c>
      <c r="D30" s="26" t="s">
        <v>160</v>
      </c>
      <c r="E30" s="26" t="s">
        <v>197</v>
      </c>
      <c r="F30" s="26" t="s">
        <v>217</v>
      </c>
      <c r="G30" s="26"/>
      <c r="H30" s="26"/>
      <c r="I30" s="26"/>
      <c r="J30" s="26"/>
      <c r="K30" s="8">
        <v>40</v>
      </c>
      <c r="L30" s="2" t="s">
        <v>161</v>
      </c>
      <c r="M30" s="2"/>
      <c r="N30" s="2" t="s">
        <v>48</v>
      </c>
      <c r="O30" s="6" t="s">
        <v>165</v>
      </c>
      <c r="P30" s="13" t="s">
        <v>144</v>
      </c>
    </row>
    <row r="31" spans="1:16" ht="30" x14ac:dyDescent="0.25">
      <c r="A31" s="8">
        <v>36</v>
      </c>
      <c r="B31" s="33" t="s">
        <v>411</v>
      </c>
      <c r="C31" s="2" t="s">
        <v>193</v>
      </c>
      <c r="D31" s="26" t="s">
        <v>162</v>
      </c>
      <c r="E31" s="26" t="s">
        <v>220</v>
      </c>
      <c r="F31" s="46" t="s">
        <v>428</v>
      </c>
      <c r="G31" s="41" t="s">
        <v>218</v>
      </c>
      <c r="H31" s="26"/>
      <c r="I31" s="26"/>
      <c r="J31" s="26"/>
      <c r="K31" s="8" t="s">
        <v>427</v>
      </c>
      <c r="L31" s="2" t="s">
        <v>164</v>
      </c>
      <c r="M31" s="2"/>
      <c r="N31" s="2" t="s">
        <v>48</v>
      </c>
      <c r="O31" s="6" t="s">
        <v>165</v>
      </c>
      <c r="P31" s="13" t="s">
        <v>144</v>
      </c>
    </row>
    <row r="32" spans="1:16" ht="30" x14ac:dyDescent="0.25">
      <c r="A32" s="8">
        <v>39</v>
      </c>
      <c r="B32" s="33" t="s">
        <v>411</v>
      </c>
      <c r="C32" s="2" t="s">
        <v>182</v>
      </c>
      <c r="D32" s="26" t="s">
        <v>170</v>
      </c>
      <c r="E32" s="26" t="s">
        <v>199</v>
      </c>
      <c r="F32" s="26" t="s">
        <v>200</v>
      </c>
      <c r="G32" s="26"/>
      <c r="H32" s="26"/>
      <c r="I32" s="26"/>
      <c r="J32" s="26"/>
      <c r="K32" s="8">
        <v>25</v>
      </c>
      <c r="L32" s="2" t="s">
        <v>171</v>
      </c>
      <c r="M32" s="2">
        <v>275</v>
      </c>
      <c r="N32" s="2" t="s">
        <v>48</v>
      </c>
      <c r="O32" s="6" t="s">
        <v>165</v>
      </c>
      <c r="P32" s="13"/>
    </row>
    <row r="33" spans="1:16" ht="57.75" customHeight="1" x14ac:dyDescent="0.25">
      <c r="A33" s="8">
        <v>65</v>
      </c>
      <c r="B33" s="35" t="s">
        <v>411</v>
      </c>
      <c r="C33" s="36" t="s">
        <v>519</v>
      </c>
      <c r="D33" s="37" t="s">
        <v>374</v>
      </c>
      <c r="E33" s="36"/>
      <c r="F33" s="38" t="s">
        <v>375</v>
      </c>
      <c r="G33" s="38"/>
      <c r="H33" s="38"/>
      <c r="I33" s="38"/>
      <c r="J33" s="38"/>
      <c r="K33" s="39">
        <v>25</v>
      </c>
      <c r="L33" s="36" t="s">
        <v>393</v>
      </c>
      <c r="M33" s="36">
        <v>145</v>
      </c>
      <c r="N33" s="36" t="s">
        <v>48</v>
      </c>
      <c r="O33" s="40" t="s">
        <v>394</v>
      </c>
      <c r="P33" s="13"/>
    </row>
    <row r="34" spans="1:16" ht="30" x14ac:dyDescent="0.25">
      <c r="A34" s="8">
        <v>67</v>
      </c>
      <c r="B34" s="35" t="s">
        <v>411</v>
      </c>
      <c r="C34" s="36" t="s">
        <v>519</v>
      </c>
      <c r="D34" s="37" t="s">
        <v>377</v>
      </c>
      <c r="E34" s="36"/>
      <c r="F34" s="38" t="s">
        <v>378</v>
      </c>
      <c r="G34" s="38"/>
      <c r="H34" s="38"/>
      <c r="I34" s="38"/>
      <c r="J34" s="38"/>
      <c r="K34" s="39">
        <v>25</v>
      </c>
      <c r="L34" s="36" t="s">
        <v>420</v>
      </c>
      <c r="M34" s="36">
        <v>225</v>
      </c>
      <c r="N34" s="36" t="s">
        <v>49</v>
      </c>
      <c r="O34" s="40" t="s">
        <v>396</v>
      </c>
      <c r="P34" s="13"/>
    </row>
    <row r="35" spans="1:16" ht="30" x14ac:dyDescent="0.25">
      <c r="A35" s="8">
        <v>68</v>
      </c>
      <c r="B35" s="35" t="s">
        <v>411</v>
      </c>
      <c r="C35" s="36" t="s">
        <v>519</v>
      </c>
      <c r="D35" s="37" t="s">
        <v>379</v>
      </c>
      <c r="E35" s="36"/>
      <c r="F35" s="38" t="s">
        <v>380</v>
      </c>
      <c r="G35" s="38"/>
      <c r="H35" s="38"/>
      <c r="I35" s="38"/>
      <c r="J35" s="38"/>
      <c r="K35" s="39">
        <v>25</v>
      </c>
      <c r="L35" s="36" t="s">
        <v>397</v>
      </c>
      <c r="M35" s="36">
        <v>255</v>
      </c>
      <c r="N35" s="36" t="s">
        <v>48</v>
      </c>
      <c r="O35" s="40" t="s">
        <v>398</v>
      </c>
      <c r="P35" s="13"/>
    </row>
    <row r="36" spans="1:16" ht="30" x14ac:dyDescent="0.25">
      <c r="A36" s="8">
        <v>69</v>
      </c>
      <c r="B36" s="35" t="s">
        <v>411</v>
      </c>
      <c r="C36" s="36" t="s">
        <v>111</v>
      </c>
      <c r="D36" s="37" t="s">
        <v>381</v>
      </c>
      <c r="E36" s="36"/>
      <c r="F36" s="38" t="s">
        <v>382</v>
      </c>
      <c r="G36" s="38"/>
      <c r="H36" s="38"/>
      <c r="I36" s="38"/>
      <c r="J36" s="38"/>
      <c r="K36" s="39">
        <v>25</v>
      </c>
      <c r="L36" s="36" t="s">
        <v>399</v>
      </c>
      <c r="M36" s="36">
        <v>926</v>
      </c>
      <c r="N36" s="36" t="s">
        <v>48</v>
      </c>
      <c r="O36" s="40" t="s">
        <v>396</v>
      </c>
      <c r="P36" s="13"/>
    </row>
    <row r="37" spans="1:16" ht="45" x14ac:dyDescent="0.25">
      <c r="A37" s="8">
        <v>70</v>
      </c>
      <c r="B37" s="35" t="s">
        <v>411</v>
      </c>
      <c r="C37" s="36" t="s">
        <v>519</v>
      </c>
      <c r="D37" s="37" t="s">
        <v>383</v>
      </c>
      <c r="E37" s="36"/>
      <c r="F37" s="38" t="s">
        <v>384</v>
      </c>
      <c r="G37" s="38"/>
      <c r="H37" s="38"/>
      <c r="I37" s="38"/>
      <c r="J37" s="38"/>
      <c r="K37" s="39">
        <v>25</v>
      </c>
      <c r="L37" s="36" t="s">
        <v>400</v>
      </c>
      <c r="M37" s="36"/>
      <c r="N37" s="36" t="s">
        <v>48</v>
      </c>
      <c r="O37" s="40" t="s">
        <v>396</v>
      </c>
      <c r="P37" s="13"/>
    </row>
    <row r="38" spans="1:16" ht="30" x14ac:dyDescent="0.25">
      <c r="A38" s="8">
        <v>71</v>
      </c>
      <c r="B38" s="35" t="s">
        <v>411</v>
      </c>
      <c r="C38" s="36" t="s">
        <v>519</v>
      </c>
      <c r="D38" s="37" t="s">
        <v>385</v>
      </c>
      <c r="E38" s="36"/>
      <c r="F38" s="38" t="s">
        <v>386</v>
      </c>
      <c r="G38" s="38"/>
      <c r="H38" s="38"/>
      <c r="I38" s="38"/>
      <c r="J38" s="38"/>
      <c r="K38" s="39">
        <v>25</v>
      </c>
      <c r="L38" s="36" t="s">
        <v>401</v>
      </c>
      <c r="M38" s="36">
        <v>250</v>
      </c>
      <c r="N38" s="36" t="s">
        <v>49</v>
      </c>
      <c r="O38" s="40" t="s">
        <v>402</v>
      </c>
      <c r="P38" s="13"/>
    </row>
    <row r="39" spans="1:16" ht="45" x14ac:dyDescent="0.25">
      <c r="A39" s="8">
        <v>72</v>
      </c>
      <c r="B39" s="35" t="s">
        <v>411</v>
      </c>
      <c r="C39" s="36" t="s">
        <v>519</v>
      </c>
      <c r="D39" s="37" t="s">
        <v>385</v>
      </c>
      <c r="E39" s="36"/>
      <c r="F39" s="38" t="s">
        <v>387</v>
      </c>
      <c r="G39" s="38"/>
      <c r="H39" s="38"/>
      <c r="I39" s="38"/>
      <c r="J39" s="38"/>
      <c r="K39" s="39">
        <v>25</v>
      </c>
      <c r="L39" s="36" t="s">
        <v>403</v>
      </c>
      <c r="M39" s="36">
        <v>290</v>
      </c>
      <c r="N39" s="36" t="s">
        <v>48</v>
      </c>
      <c r="O39" s="40" t="s">
        <v>404</v>
      </c>
      <c r="P39" s="13"/>
    </row>
    <row r="40" spans="1:16" x14ac:dyDescent="0.25">
      <c r="A40" s="8">
        <v>73</v>
      </c>
      <c r="B40" s="35" t="s">
        <v>411</v>
      </c>
      <c r="C40" s="36" t="s">
        <v>111</v>
      </c>
      <c r="D40" s="37" t="s">
        <v>388</v>
      </c>
      <c r="E40" s="36"/>
      <c r="F40" s="38" t="s">
        <v>389</v>
      </c>
      <c r="G40" s="38"/>
      <c r="H40" s="38"/>
      <c r="I40" s="38"/>
      <c r="J40" s="38"/>
      <c r="K40" s="39">
        <v>25</v>
      </c>
      <c r="L40" s="36" t="s">
        <v>405</v>
      </c>
      <c r="M40" s="36">
        <v>945</v>
      </c>
      <c r="N40" s="36" t="s">
        <v>48</v>
      </c>
      <c r="O40" s="40" t="s">
        <v>404</v>
      </c>
      <c r="P40" s="13"/>
    </row>
    <row r="41" spans="1:16" x14ac:dyDescent="0.25">
      <c r="A41" s="8">
        <v>74</v>
      </c>
      <c r="B41" s="35" t="s">
        <v>411</v>
      </c>
      <c r="C41" s="36" t="s">
        <v>519</v>
      </c>
      <c r="D41" s="37" t="s">
        <v>424</v>
      </c>
      <c r="E41" s="36"/>
      <c r="F41" s="38" t="s">
        <v>390</v>
      </c>
      <c r="G41" s="38"/>
      <c r="H41" s="38"/>
      <c r="I41" s="38"/>
      <c r="J41" s="38"/>
      <c r="K41" s="39">
        <v>25</v>
      </c>
      <c r="L41" s="36" t="s">
        <v>406</v>
      </c>
      <c r="M41" s="36">
        <v>255</v>
      </c>
      <c r="N41" s="36" t="s">
        <v>49</v>
      </c>
      <c r="O41" s="40" t="s">
        <v>404</v>
      </c>
      <c r="P41" s="13"/>
    </row>
    <row r="42" spans="1:16" ht="30" x14ac:dyDescent="0.25">
      <c r="A42" s="8">
        <v>76</v>
      </c>
      <c r="B42" s="33" t="s">
        <v>411</v>
      </c>
      <c r="C42" s="46" t="s">
        <v>111</v>
      </c>
      <c r="D42" s="46" t="s">
        <v>432</v>
      </c>
      <c r="E42" s="46" t="s">
        <v>517</v>
      </c>
      <c r="F42" s="46"/>
      <c r="G42" s="46"/>
      <c r="H42" s="46"/>
      <c r="I42" s="46"/>
      <c r="J42" s="46"/>
      <c r="K42" s="48" t="s">
        <v>132</v>
      </c>
      <c r="L42" s="46" t="s">
        <v>477</v>
      </c>
      <c r="M42" s="47">
        <v>10</v>
      </c>
      <c r="N42" s="46" t="s">
        <v>48</v>
      </c>
      <c r="O42" s="50" t="s">
        <v>404</v>
      </c>
      <c r="P42" s="13"/>
    </row>
    <row r="43" spans="1:16" x14ac:dyDescent="0.25">
      <c r="A43" s="8">
        <v>77</v>
      </c>
      <c r="B43" s="33" t="s">
        <v>411</v>
      </c>
      <c r="C43" s="46" t="s">
        <v>111</v>
      </c>
      <c r="D43" s="46" t="s">
        <v>433</v>
      </c>
      <c r="E43" s="46" t="s">
        <v>517</v>
      </c>
      <c r="F43" s="46"/>
      <c r="G43" s="46"/>
      <c r="H43" s="46"/>
      <c r="I43" s="46"/>
      <c r="J43" s="46"/>
      <c r="K43" s="48" t="s">
        <v>132</v>
      </c>
      <c r="L43" s="46" t="s">
        <v>478</v>
      </c>
      <c r="M43" s="47">
        <v>20</v>
      </c>
      <c r="N43" s="46" t="s">
        <v>48</v>
      </c>
      <c r="O43" s="50" t="s">
        <v>404</v>
      </c>
      <c r="P43" s="13"/>
    </row>
    <row r="44" spans="1:16" x14ac:dyDescent="0.25">
      <c r="A44" s="8">
        <v>78</v>
      </c>
      <c r="B44" s="33" t="s">
        <v>411</v>
      </c>
      <c r="C44" s="46" t="s">
        <v>192</v>
      </c>
      <c r="D44" s="46" t="s">
        <v>434</v>
      </c>
      <c r="E44" s="46" t="s">
        <v>456</v>
      </c>
      <c r="F44" s="46" t="s">
        <v>457</v>
      </c>
      <c r="G44" s="46"/>
      <c r="H44" s="46"/>
      <c r="I44" s="46"/>
      <c r="J44" s="46"/>
      <c r="K44" s="48" t="s">
        <v>132</v>
      </c>
      <c r="L44" s="46" t="s">
        <v>479</v>
      </c>
      <c r="M44" s="47" t="s">
        <v>513</v>
      </c>
      <c r="N44" s="46" t="s">
        <v>48</v>
      </c>
      <c r="O44" s="50" t="s">
        <v>404</v>
      </c>
      <c r="P44" s="13"/>
    </row>
    <row r="45" spans="1:16" ht="30" x14ac:dyDescent="0.25">
      <c r="A45" s="8">
        <v>79</v>
      </c>
      <c r="B45" s="33" t="s">
        <v>411</v>
      </c>
      <c r="C45" s="46" t="s">
        <v>519</v>
      </c>
      <c r="D45" s="46" t="s">
        <v>435</v>
      </c>
      <c r="E45" s="46" t="s">
        <v>503</v>
      </c>
      <c r="F45" s="46"/>
      <c r="G45" s="46"/>
      <c r="H45" s="46"/>
      <c r="I45" s="46"/>
      <c r="J45" s="46"/>
      <c r="K45" s="48" t="s">
        <v>132</v>
      </c>
      <c r="L45" s="46" t="s">
        <v>480</v>
      </c>
      <c r="M45" s="47">
        <v>170</v>
      </c>
      <c r="N45" s="46" t="s">
        <v>48</v>
      </c>
      <c r="O45" s="50" t="s">
        <v>404</v>
      </c>
      <c r="P45" s="13"/>
    </row>
    <row r="46" spans="1:16" ht="45" x14ac:dyDescent="0.25">
      <c r="A46" s="8">
        <v>80</v>
      </c>
      <c r="B46" s="33" t="s">
        <v>411</v>
      </c>
      <c r="C46" s="46" t="s">
        <v>519</v>
      </c>
      <c r="D46" s="46" t="s">
        <v>436</v>
      </c>
      <c r="E46" s="46" t="s">
        <v>504</v>
      </c>
      <c r="F46" s="46"/>
      <c r="G46" s="46"/>
      <c r="H46" s="46"/>
      <c r="I46" s="46"/>
      <c r="J46" s="46"/>
      <c r="K46" s="48" t="s">
        <v>132</v>
      </c>
      <c r="L46" s="46" t="s">
        <v>481</v>
      </c>
      <c r="M46" s="47">
        <v>150</v>
      </c>
      <c r="N46" s="46" t="s">
        <v>48</v>
      </c>
      <c r="O46" s="50" t="s">
        <v>404</v>
      </c>
      <c r="P46" s="13"/>
    </row>
    <row r="47" spans="1:16" ht="30" x14ac:dyDescent="0.25">
      <c r="A47" s="8">
        <v>81</v>
      </c>
      <c r="B47" s="33" t="s">
        <v>411</v>
      </c>
      <c r="C47" s="46" t="s">
        <v>519</v>
      </c>
      <c r="D47" s="46" t="s">
        <v>436</v>
      </c>
      <c r="E47" s="46" t="s">
        <v>458</v>
      </c>
      <c r="F47" s="46" t="s">
        <v>459</v>
      </c>
      <c r="G47" s="46"/>
      <c r="H47" s="46"/>
      <c r="I47" s="46"/>
      <c r="J47" s="46"/>
      <c r="K47" s="48">
        <v>34</v>
      </c>
      <c r="L47" s="46" t="s">
        <v>482</v>
      </c>
      <c r="M47" s="47">
        <v>130</v>
      </c>
      <c r="N47" s="46" t="s">
        <v>48</v>
      </c>
      <c r="O47" s="50" t="s">
        <v>404</v>
      </c>
      <c r="P47" s="13"/>
    </row>
    <row r="48" spans="1:16" x14ac:dyDescent="0.25">
      <c r="A48" s="8">
        <v>82</v>
      </c>
      <c r="B48" s="33" t="s">
        <v>411</v>
      </c>
      <c r="C48" s="46" t="s">
        <v>519</v>
      </c>
      <c r="D48" s="46" t="s">
        <v>437</v>
      </c>
      <c r="E48" s="46" t="s">
        <v>460</v>
      </c>
      <c r="F48" s="46" t="s">
        <v>461</v>
      </c>
      <c r="G48" s="46"/>
      <c r="H48" s="46"/>
      <c r="I48" s="46"/>
      <c r="J48" s="46"/>
      <c r="K48" s="48">
        <v>34</v>
      </c>
      <c r="L48" s="46" t="s">
        <v>483</v>
      </c>
      <c r="M48" s="47">
        <v>85</v>
      </c>
      <c r="N48" s="46" t="s">
        <v>516</v>
      </c>
      <c r="O48" s="50" t="s">
        <v>500</v>
      </c>
      <c r="P48" s="13"/>
    </row>
    <row r="49" spans="1:16" ht="45" x14ac:dyDescent="0.25">
      <c r="A49" s="8">
        <v>83</v>
      </c>
      <c r="B49" s="33" t="s">
        <v>411</v>
      </c>
      <c r="C49" s="46" t="s">
        <v>519</v>
      </c>
      <c r="D49" s="46" t="s">
        <v>438</v>
      </c>
      <c r="E49" s="46" t="s">
        <v>462</v>
      </c>
      <c r="F49" s="46"/>
      <c r="G49" s="46"/>
      <c r="H49" s="46"/>
      <c r="I49" s="46"/>
      <c r="J49" s="46"/>
      <c r="K49" s="48">
        <v>34</v>
      </c>
      <c r="L49" s="46" t="s">
        <v>484</v>
      </c>
      <c r="M49" s="47">
        <v>150</v>
      </c>
      <c r="N49" s="46" t="s">
        <v>48</v>
      </c>
      <c r="O49" s="50" t="s">
        <v>404</v>
      </c>
      <c r="P49" s="13"/>
    </row>
    <row r="50" spans="1:16" ht="66.75" customHeight="1" x14ac:dyDescent="0.25">
      <c r="A50" s="8">
        <v>84</v>
      </c>
      <c r="B50" s="33" t="s">
        <v>411</v>
      </c>
      <c r="C50" s="46" t="s">
        <v>519</v>
      </c>
      <c r="D50" s="46" t="s">
        <v>439</v>
      </c>
      <c r="E50" s="46" t="s">
        <v>505</v>
      </c>
      <c r="F50" s="46" t="s">
        <v>506</v>
      </c>
      <c r="G50" s="46"/>
      <c r="H50" s="46"/>
      <c r="I50" s="46"/>
      <c r="J50" s="46"/>
      <c r="K50" s="48">
        <v>40</v>
      </c>
      <c r="L50" s="46" t="s">
        <v>485</v>
      </c>
      <c r="M50" s="47">
        <v>20</v>
      </c>
      <c r="N50" s="46" t="s">
        <v>48</v>
      </c>
      <c r="O50" s="50" t="s">
        <v>404</v>
      </c>
      <c r="P50" s="13"/>
    </row>
    <row r="51" spans="1:16" ht="45" x14ac:dyDescent="0.25">
      <c r="A51" s="8">
        <v>85</v>
      </c>
      <c r="B51" s="33" t="s">
        <v>411</v>
      </c>
      <c r="C51" s="46" t="s">
        <v>111</v>
      </c>
      <c r="D51" s="46" t="s">
        <v>440</v>
      </c>
      <c r="E51" s="46" t="s">
        <v>463</v>
      </c>
      <c r="F51" s="46"/>
      <c r="G51" s="46"/>
      <c r="H51" s="46"/>
      <c r="I51" s="46"/>
      <c r="J51" s="46"/>
      <c r="K51" s="48">
        <v>40</v>
      </c>
      <c r="L51" s="46" t="s">
        <v>509</v>
      </c>
      <c r="M51" s="47"/>
      <c r="N51" s="46" t="s">
        <v>48</v>
      </c>
      <c r="O51" s="50" t="s">
        <v>404</v>
      </c>
      <c r="P51" s="13"/>
    </row>
    <row r="52" spans="1:16" ht="30" x14ac:dyDescent="0.25">
      <c r="A52" s="8">
        <v>86</v>
      </c>
      <c r="B52" s="33" t="s">
        <v>411</v>
      </c>
      <c r="C52" s="46" t="s">
        <v>111</v>
      </c>
      <c r="D52" s="46" t="s">
        <v>441</v>
      </c>
      <c r="E52" s="46" t="s">
        <v>464</v>
      </c>
      <c r="F52" s="46"/>
      <c r="G52" s="46"/>
      <c r="H52" s="46"/>
      <c r="I52" s="46"/>
      <c r="J52" s="46"/>
      <c r="K52" s="48">
        <v>40</v>
      </c>
      <c r="L52" s="46" t="s">
        <v>486</v>
      </c>
      <c r="M52" s="47">
        <v>70</v>
      </c>
      <c r="N52" s="46" t="s">
        <v>48</v>
      </c>
      <c r="O52" s="50" t="s">
        <v>404</v>
      </c>
      <c r="P52" s="13"/>
    </row>
    <row r="53" spans="1:16" ht="30" x14ac:dyDescent="0.25">
      <c r="A53" s="8">
        <v>87</v>
      </c>
      <c r="B53" s="33" t="s">
        <v>411</v>
      </c>
      <c r="C53" s="46" t="s">
        <v>519</v>
      </c>
      <c r="D53" s="46" t="s">
        <v>442</v>
      </c>
      <c r="E53" s="46" t="s">
        <v>465</v>
      </c>
      <c r="F53" s="46"/>
      <c r="G53" s="46"/>
      <c r="H53" s="46"/>
      <c r="I53" s="46"/>
      <c r="J53" s="46"/>
      <c r="K53" s="48">
        <v>40</v>
      </c>
      <c r="L53" s="46" t="s">
        <v>487</v>
      </c>
      <c r="M53" s="47">
        <v>10</v>
      </c>
      <c r="N53" s="46" t="s">
        <v>48</v>
      </c>
      <c r="O53" s="50" t="s">
        <v>404</v>
      </c>
      <c r="P53" s="13"/>
    </row>
    <row r="54" spans="1:16" ht="45" x14ac:dyDescent="0.25">
      <c r="A54" s="8">
        <v>88</v>
      </c>
      <c r="B54" s="33" t="s">
        <v>411</v>
      </c>
      <c r="C54" s="46" t="s">
        <v>111</v>
      </c>
      <c r="D54" s="46" t="s">
        <v>443</v>
      </c>
      <c r="E54" s="46" t="s">
        <v>466</v>
      </c>
      <c r="F54" s="46"/>
      <c r="G54" s="46"/>
      <c r="H54" s="46"/>
      <c r="I54" s="46"/>
      <c r="J54" s="46"/>
      <c r="K54" s="48">
        <v>33</v>
      </c>
      <c r="L54" s="46" t="s">
        <v>488</v>
      </c>
      <c r="M54" s="47">
        <v>960</v>
      </c>
      <c r="N54" s="46" t="s">
        <v>48</v>
      </c>
      <c r="O54" s="50" t="s">
        <v>404</v>
      </c>
      <c r="P54" s="13"/>
    </row>
    <row r="55" spans="1:16" ht="45" x14ac:dyDescent="0.25">
      <c r="A55" s="8">
        <v>89</v>
      </c>
      <c r="B55" s="33" t="s">
        <v>411</v>
      </c>
      <c r="C55" s="46" t="s">
        <v>111</v>
      </c>
      <c r="D55" s="46" t="s">
        <v>444</v>
      </c>
      <c r="E55" s="46" t="s">
        <v>467</v>
      </c>
      <c r="F55" s="46"/>
      <c r="G55" s="46"/>
      <c r="H55" s="46"/>
      <c r="I55" s="46"/>
      <c r="J55" s="46"/>
      <c r="K55" s="48">
        <v>33</v>
      </c>
      <c r="L55" s="46" t="s">
        <v>489</v>
      </c>
      <c r="M55" s="47">
        <v>918</v>
      </c>
      <c r="N55" s="46" t="s">
        <v>48</v>
      </c>
      <c r="O55" s="50" t="s">
        <v>404</v>
      </c>
      <c r="P55" s="13"/>
    </row>
    <row r="56" spans="1:16" ht="30" x14ac:dyDescent="0.25">
      <c r="A56" s="8">
        <v>90</v>
      </c>
      <c r="B56" s="33" t="s">
        <v>411</v>
      </c>
      <c r="C56" s="46" t="s">
        <v>111</v>
      </c>
      <c r="D56" s="46" t="s">
        <v>445</v>
      </c>
      <c r="E56" s="46" t="s">
        <v>468</v>
      </c>
      <c r="F56" s="46"/>
      <c r="G56" s="46"/>
      <c r="H56" s="46"/>
      <c r="I56" s="46"/>
      <c r="J56" s="46"/>
      <c r="K56" s="48">
        <v>33</v>
      </c>
      <c r="L56" s="46" t="s">
        <v>490</v>
      </c>
      <c r="M56" s="47">
        <v>990</v>
      </c>
      <c r="N56" s="46" t="s">
        <v>48</v>
      </c>
      <c r="O56" s="50" t="s">
        <v>404</v>
      </c>
      <c r="P56" s="13"/>
    </row>
    <row r="57" spans="1:16" x14ac:dyDescent="0.25">
      <c r="A57" s="8">
        <v>91</v>
      </c>
      <c r="B57" s="33" t="s">
        <v>411</v>
      </c>
      <c r="C57" s="46" t="s">
        <v>111</v>
      </c>
      <c r="D57" s="46" t="s">
        <v>446</v>
      </c>
      <c r="E57" s="46" t="s">
        <v>469</v>
      </c>
      <c r="F57" s="46"/>
      <c r="G57" s="46"/>
      <c r="H57" s="46"/>
      <c r="I57" s="46"/>
      <c r="J57" s="46"/>
      <c r="K57" s="48" t="s">
        <v>510</v>
      </c>
      <c r="L57" s="46" t="s">
        <v>491</v>
      </c>
      <c r="M57" s="47">
        <v>300</v>
      </c>
      <c r="N57" s="46" t="s">
        <v>48</v>
      </c>
      <c r="O57" s="50" t="s">
        <v>404</v>
      </c>
      <c r="P57" s="13"/>
    </row>
    <row r="58" spans="1:16" x14ac:dyDescent="0.25">
      <c r="A58" s="8">
        <v>92</v>
      </c>
      <c r="B58" s="33" t="s">
        <v>411</v>
      </c>
      <c r="C58" s="46" t="s">
        <v>38</v>
      </c>
      <c r="D58" s="46" t="s">
        <v>447</v>
      </c>
      <c r="E58" s="46" t="s">
        <v>470</v>
      </c>
      <c r="F58" s="46"/>
      <c r="G58" s="46"/>
      <c r="H58" s="46"/>
      <c r="I58" s="46"/>
      <c r="J58" s="46"/>
      <c r="K58" s="48">
        <v>25</v>
      </c>
      <c r="L58" s="46" t="s">
        <v>492</v>
      </c>
      <c r="M58" s="47">
        <v>245</v>
      </c>
      <c r="N58" s="46" t="s">
        <v>516</v>
      </c>
      <c r="O58" s="51" t="s">
        <v>404</v>
      </c>
      <c r="P58" s="45" t="s">
        <v>512</v>
      </c>
    </row>
    <row r="59" spans="1:16" ht="15.75" customHeight="1" x14ac:dyDescent="0.25">
      <c r="A59" s="8">
        <v>93</v>
      </c>
      <c r="B59" s="33" t="s">
        <v>411</v>
      </c>
      <c r="C59" s="46" t="s">
        <v>519</v>
      </c>
      <c r="D59" s="46" t="s">
        <v>448</v>
      </c>
      <c r="E59" s="46" t="s">
        <v>507</v>
      </c>
      <c r="F59" s="46"/>
      <c r="G59" s="46"/>
      <c r="H59" s="46"/>
      <c r="I59" s="46"/>
      <c r="J59" s="46"/>
      <c r="K59" s="48">
        <v>25</v>
      </c>
      <c r="L59" s="46" t="s">
        <v>493</v>
      </c>
      <c r="M59" s="47">
        <v>345</v>
      </c>
      <c r="N59" s="46" t="s">
        <v>516</v>
      </c>
      <c r="O59" s="51" t="s">
        <v>402</v>
      </c>
      <c r="P59" s="13"/>
    </row>
    <row r="60" spans="1:16" x14ac:dyDescent="0.25">
      <c r="A60" s="8">
        <v>94</v>
      </c>
      <c r="B60" s="33" t="s">
        <v>411</v>
      </c>
      <c r="C60" s="46" t="s">
        <v>519</v>
      </c>
      <c r="D60" s="46" t="s">
        <v>449</v>
      </c>
      <c r="E60" s="46" t="s">
        <v>471</v>
      </c>
      <c r="F60" s="46"/>
      <c r="G60" s="46"/>
      <c r="H60" s="46"/>
      <c r="I60" s="46"/>
      <c r="J60" s="46"/>
      <c r="K60" s="48">
        <v>25</v>
      </c>
      <c r="L60" s="46" t="s">
        <v>494</v>
      </c>
      <c r="M60" s="47">
        <v>240</v>
      </c>
      <c r="N60" s="46" t="s">
        <v>516</v>
      </c>
      <c r="O60" s="51" t="s">
        <v>501</v>
      </c>
      <c r="P60" s="13"/>
    </row>
    <row r="61" spans="1:16" ht="45" x14ac:dyDescent="0.25">
      <c r="A61" s="8">
        <v>95</v>
      </c>
      <c r="B61" s="33" t="s">
        <v>411</v>
      </c>
      <c r="C61" s="46" t="s">
        <v>519</v>
      </c>
      <c r="D61" s="46" t="s">
        <v>450</v>
      </c>
      <c r="E61" s="46" t="s">
        <v>472</v>
      </c>
      <c r="F61" s="53"/>
      <c r="G61" s="46"/>
      <c r="H61" s="46"/>
      <c r="I61" s="46"/>
      <c r="J61" s="46"/>
      <c r="K61" s="48">
        <v>34</v>
      </c>
      <c r="L61" s="46" t="s">
        <v>495</v>
      </c>
      <c r="M61" s="47">
        <v>330</v>
      </c>
      <c r="N61" s="46" t="s">
        <v>49</v>
      </c>
      <c r="O61" s="51" t="s">
        <v>404</v>
      </c>
      <c r="P61" s="13"/>
    </row>
    <row r="62" spans="1:16" x14ac:dyDescent="0.25">
      <c r="A62" s="8">
        <v>96</v>
      </c>
      <c r="B62" s="33" t="s">
        <v>411</v>
      </c>
      <c r="C62" s="46" t="s">
        <v>519</v>
      </c>
      <c r="D62" s="46" t="s">
        <v>451</v>
      </c>
      <c r="E62" s="46" t="s">
        <v>473</v>
      </c>
      <c r="F62" s="46"/>
      <c r="G62" s="46"/>
      <c r="H62" s="46"/>
      <c r="I62" s="46"/>
      <c r="J62" s="46"/>
      <c r="K62" s="48">
        <v>34</v>
      </c>
      <c r="L62" s="46" t="s">
        <v>496</v>
      </c>
      <c r="M62" s="47">
        <v>320</v>
      </c>
      <c r="N62" s="46" t="s">
        <v>48</v>
      </c>
      <c r="O62" s="51" t="s">
        <v>404</v>
      </c>
      <c r="P62" s="13"/>
    </row>
    <row r="63" spans="1:16" ht="45" x14ac:dyDescent="0.25">
      <c r="A63" s="8">
        <v>97</v>
      </c>
      <c r="B63" s="33" t="s">
        <v>411</v>
      </c>
      <c r="C63" s="46" t="s">
        <v>111</v>
      </c>
      <c r="D63" s="46" t="s">
        <v>452</v>
      </c>
      <c r="E63" s="46" t="s">
        <v>474</v>
      </c>
      <c r="F63" s="46"/>
      <c r="G63" s="46"/>
      <c r="H63" s="46"/>
      <c r="I63" s="46"/>
      <c r="J63" s="46"/>
      <c r="K63" s="48">
        <v>25</v>
      </c>
      <c r="L63" s="46" t="s">
        <v>514</v>
      </c>
      <c r="M63" s="47">
        <v>1147</v>
      </c>
      <c r="N63" s="46" t="s">
        <v>48</v>
      </c>
      <c r="O63" s="51" t="s">
        <v>500</v>
      </c>
      <c r="P63" s="13"/>
    </row>
    <row r="64" spans="1:16" ht="30" x14ac:dyDescent="0.25">
      <c r="A64" s="8">
        <v>98</v>
      </c>
      <c r="B64" s="33" t="s">
        <v>411</v>
      </c>
      <c r="C64" s="46" t="s">
        <v>111</v>
      </c>
      <c r="D64" s="46" t="s">
        <v>453</v>
      </c>
      <c r="E64" s="46" t="s">
        <v>475</v>
      </c>
      <c r="F64" s="46"/>
      <c r="G64" s="46"/>
      <c r="H64" s="46"/>
      <c r="I64" s="46"/>
      <c r="J64" s="46"/>
      <c r="K64" s="48">
        <v>25</v>
      </c>
      <c r="L64" s="46" t="s">
        <v>497</v>
      </c>
      <c r="M64" s="47">
        <v>1131</v>
      </c>
      <c r="N64" s="46" t="s">
        <v>48</v>
      </c>
      <c r="O64" s="51" t="s">
        <v>500</v>
      </c>
      <c r="P64" s="13"/>
    </row>
    <row r="65" spans="1:16" ht="30" x14ac:dyDescent="0.25">
      <c r="A65" s="8">
        <v>99</v>
      </c>
      <c r="B65" s="33" t="s">
        <v>411</v>
      </c>
      <c r="C65" s="46" t="s">
        <v>111</v>
      </c>
      <c r="D65" s="46" t="s">
        <v>454</v>
      </c>
      <c r="E65" s="46" t="s">
        <v>476</v>
      </c>
      <c r="F65" s="46"/>
      <c r="G65" s="46"/>
      <c r="H65" s="46"/>
      <c r="I65" s="46"/>
      <c r="J65" s="46"/>
      <c r="K65" s="48" t="s">
        <v>511</v>
      </c>
      <c r="L65" s="46" t="s">
        <v>498</v>
      </c>
      <c r="M65" s="47">
        <v>30</v>
      </c>
      <c r="N65" s="46" t="s">
        <v>48</v>
      </c>
      <c r="O65" s="51" t="s">
        <v>404</v>
      </c>
      <c r="P65" s="13"/>
    </row>
    <row r="66" spans="1:16" ht="45" x14ac:dyDescent="0.25">
      <c r="A66" s="8">
        <v>100</v>
      </c>
      <c r="B66" s="33" t="s">
        <v>411</v>
      </c>
      <c r="C66" s="46" t="s">
        <v>111</v>
      </c>
      <c r="D66" s="46" t="s">
        <v>455</v>
      </c>
      <c r="E66" s="46" t="s">
        <v>508</v>
      </c>
      <c r="F66" s="46"/>
      <c r="G66" s="46"/>
      <c r="H66" s="46"/>
      <c r="I66" s="46"/>
      <c r="J66" s="46"/>
      <c r="K66" s="48" t="s">
        <v>511</v>
      </c>
      <c r="L66" s="46" t="s">
        <v>499</v>
      </c>
      <c r="M66" s="47">
        <v>20</v>
      </c>
      <c r="N66" s="46" t="s">
        <v>48</v>
      </c>
      <c r="O66" s="51" t="s">
        <v>502</v>
      </c>
      <c r="P66" s="13"/>
    </row>
    <row r="67" spans="1:16" ht="45" x14ac:dyDescent="0.25">
      <c r="A67" s="8">
        <v>41</v>
      </c>
      <c r="B67" s="33" t="s">
        <v>416</v>
      </c>
      <c r="C67" s="2" t="s">
        <v>182</v>
      </c>
      <c r="D67" s="26" t="s">
        <v>174</v>
      </c>
      <c r="E67" s="26" t="s">
        <v>202</v>
      </c>
      <c r="F67" s="26" t="s">
        <v>200</v>
      </c>
      <c r="G67" s="26"/>
      <c r="H67" s="26"/>
      <c r="I67" s="26"/>
      <c r="J67" s="26"/>
      <c r="K67" s="8" t="s">
        <v>132</v>
      </c>
      <c r="L67" s="2" t="s">
        <v>175</v>
      </c>
      <c r="M67" s="2">
        <v>360</v>
      </c>
      <c r="N67" s="2" t="s">
        <v>48</v>
      </c>
      <c r="O67" s="6" t="s">
        <v>165</v>
      </c>
      <c r="P67" s="13"/>
    </row>
    <row r="68" spans="1:16" ht="30" x14ac:dyDescent="0.25">
      <c r="A68" s="8">
        <v>55</v>
      </c>
      <c r="B68" s="33" t="s">
        <v>416</v>
      </c>
      <c r="C68" s="2" t="s">
        <v>304</v>
      </c>
      <c r="D68" s="26" t="s">
        <v>326</v>
      </c>
      <c r="E68" s="26" t="s">
        <v>327</v>
      </c>
      <c r="F68" s="26" t="s">
        <v>345</v>
      </c>
      <c r="G68" s="26" t="s">
        <v>348</v>
      </c>
      <c r="H68" s="26"/>
      <c r="I68" s="26"/>
      <c r="J68" s="26"/>
      <c r="K68" s="8">
        <v>41</v>
      </c>
      <c r="L68" s="2" t="s">
        <v>325</v>
      </c>
      <c r="M68" s="2"/>
      <c r="N68" s="2" t="s">
        <v>48</v>
      </c>
      <c r="O68" s="6" t="s">
        <v>311</v>
      </c>
      <c r="P68" s="13"/>
    </row>
    <row r="69" spans="1:16" ht="45" x14ac:dyDescent="0.25">
      <c r="A69" s="8">
        <v>2</v>
      </c>
      <c r="B69" s="33" t="s">
        <v>412</v>
      </c>
      <c r="C69" s="2" t="s">
        <v>519</v>
      </c>
      <c r="D69" s="26" t="s">
        <v>141</v>
      </c>
      <c r="E69" s="26" t="s">
        <v>52</v>
      </c>
      <c r="F69" s="26"/>
      <c r="G69" s="26"/>
      <c r="H69" s="26"/>
      <c r="I69" s="26"/>
      <c r="J69" s="26"/>
      <c r="K69" s="8">
        <v>44</v>
      </c>
      <c r="L69" s="2" t="s">
        <v>71</v>
      </c>
      <c r="M69" s="2">
        <v>195</v>
      </c>
      <c r="N69" s="2" t="s">
        <v>48</v>
      </c>
      <c r="O69" s="6" t="s">
        <v>108</v>
      </c>
      <c r="P69" s="13"/>
    </row>
    <row r="70" spans="1:16" ht="45" x14ac:dyDescent="0.25">
      <c r="A70" s="8">
        <v>5</v>
      </c>
      <c r="B70" s="33" t="s">
        <v>412</v>
      </c>
      <c r="C70" s="2" t="s">
        <v>192</v>
      </c>
      <c r="D70" s="26" t="s">
        <v>14</v>
      </c>
      <c r="E70" s="26" t="s">
        <v>68</v>
      </c>
      <c r="F70" s="26"/>
      <c r="G70" s="26"/>
      <c r="H70" s="26"/>
      <c r="I70" s="26"/>
      <c r="J70" s="26"/>
      <c r="K70" s="8">
        <v>44</v>
      </c>
      <c r="L70" s="2" t="s">
        <v>74</v>
      </c>
      <c r="M70" s="2">
        <v>930</v>
      </c>
      <c r="N70" s="2"/>
      <c r="O70" s="6"/>
      <c r="P70" s="13"/>
    </row>
    <row r="71" spans="1:16" ht="30" x14ac:dyDescent="0.25">
      <c r="A71" s="8">
        <v>6</v>
      </c>
      <c r="B71" s="33" t="s">
        <v>412</v>
      </c>
      <c r="C71" s="2" t="s">
        <v>192</v>
      </c>
      <c r="D71" s="26" t="s">
        <v>20</v>
      </c>
      <c r="E71" s="26" t="s">
        <v>68</v>
      </c>
      <c r="F71" s="26"/>
      <c r="G71" s="26"/>
      <c r="H71" s="26"/>
      <c r="I71" s="26"/>
      <c r="J71" s="26"/>
      <c r="K71" s="8">
        <v>44</v>
      </c>
      <c r="L71" s="2" t="s">
        <v>75</v>
      </c>
      <c r="M71" s="2">
        <v>895</v>
      </c>
      <c r="N71" s="2"/>
      <c r="O71" s="6"/>
      <c r="P71" s="13"/>
    </row>
    <row r="72" spans="1:16" ht="30" x14ac:dyDescent="0.25">
      <c r="A72" s="8">
        <v>8</v>
      </c>
      <c r="B72" s="33" t="s">
        <v>412</v>
      </c>
      <c r="C72" s="2" t="s">
        <v>192</v>
      </c>
      <c r="D72" s="26" t="s">
        <v>16</v>
      </c>
      <c r="E72" s="26" t="s">
        <v>68</v>
      </c>
      <c r="F72" s="26"/>
      <c r="G72" s="26"/>
      <c r="H72" s="26"/>
      <c r="I72" s="26"/>
      <c r="J72" s="26"/>
      <c r="K72" s="8">
        <v>44</v>
      </c>
      <c r="L72" s="2" t="s">
        <v>77</v>
      </c>
      <c r="M72" s="2">
        <v>832</v>
      </c>
      <c r="N72" s="2"/>
      <c r="O72" s="6"/>
      <c r="P72" s="13"/>
    </row>
    <row r="73" spans="1:16" x14ac:dyDescent="0.25">
      <c r="A73" s="8">
        <v>9</v>
      </c>
      <c r="B73" s="33" t="s">
        <v>412</v>
      </c>
      <c r="C73" s="2" t="s">
        <v>192</v>
      </c>
      <c r="D73" s="26" t="s">
        <v>17</v>
      </c>
      <c r="E73" s="26" t="s">
        <v>68</v>
      </c>
      <c r="F73" s="26"/>
      <c r="G73" s="26"/>
      <c r="H73" s="26"/>
      <c r="I73" s="26"/>
      <c r="J73" s="26"/>
      <c r="K73" s="8">
        <v>44</v>
      </c>
      <c r="L73" s="2" t="s">
        <v>78</v>
      </c>
      <c r="M73" s="2">
        <v>1047</v>
      </c>
      <c r="N73" s="2"/>
      <c r="O73" s="6"/>
      <c r="P73" s="13"/>
    </row>
    <row r="74" spans="1:16" ht="30" x14ac:dyDescent="0.25">
      <c r="A74" s="8">
        <v>27</v>
      </c>
      <c r="B74" s="33" t="s">
        <v>412</v>
      </c>
      <c r="C74" s="2" t="s">
        <v>40</v>
      </c>
      <c r="D74" s="26" t="s">
        <v>120</v>
      </c>
      <c r="E74" s="26" t="s">
        <v>136</v>
      </c>
      <c r="F74" s="26"/>
      <c r="G74" s="26"/>
      <c r="H74" s="26"/>
      <c r="I74" s="26"/>
      <c r="J74" s="26"/>
      <c r="K74" s="8">
        <v>44</v>
      </c>
      <c r="L74" s="2" t="s">
        <v>188</v>
      </c>
      <c r="M74" s="2">
        <v>416</v>
      </c>
      <c r="N74" s="2" t="s">
        <v>48</v>
      </c>
      <c r="O74" s="6" t="s">
        <v>113</v>
      </c>
      <c r="P74" s="13" t="s">
        <v>158</v>
      </c>
    </row>
    <row r="75" spans="1:16" ht="45" x14ac:dyDescent="0.25">
      <c r="A75" s="8">
        <v>28</v>
      </c>
      <c r="B75" s="33" t="s">
        <v>412</v>
      </c>
      <c r="C75" s="2" t="s">
        <v>40</v>
      </c>
      <c r="D75" s="26" t="s">
        <v>123</v>
      </c>
      <c r="E75" s="26" t="s">
        <v>124</v>
      </c>
      <c r="F75" s="26"/>
      <c r="G75" s="26"/>
      <c r="H75" s="26"/>
      <c r="I75" s="26"/>
      <c r="J75" s="26"/>
      <c r="K75" s="8">
        <v>44</v>
      </c>
      <c r="L75" s="2" t="s">
        <v>189</v>
      </c>
      <c r="M75" s="2">
        <v>270</v>
      </c>
      <c r="N75" s="2" t="s">
        <v>48</v>
      </c>
      <c r="O75" s="6" t="s">
        <v>113</v>
      </c>
      <c r="P75" s="13" t="s">
        <v>159</v>
      </c>
    </row>
    <row r="76" spans="1:16" ht="30" x14ac:dyDescent="0.25">
      <c r="A76" s="8">
        <v>38</v>
      </c>
      <c r="B76" s="33" t="s">
        <v>412</v>
      </c>
      <c r="C76" s="2" t="s">
        <v>182</v>
      </c>
      <c r="D76" s="26" t="s">
        <v>168</v>
      </c>
      <c r="E76" s="26" t="s">
        <v>226</v>
      </c>
      <c r="F76" s="26"/>
      <c r="G76" s="26"/>
      <c r="H76" s="26"/>
      <c r="I76" s="26"/>
      <c r="J76" s="26"/>
      <c r="K76" s="8">
        <v>43</v>
      </c>
      <c r="L76" s="2" t="s">
        <v>169</v>
      </c>
      <c r="M76" s="2">
        <v>505</v>
      </c>
      <c r="N76" s="2" t="s">
        <v>48</v>
      </c>
      <c r="O76" s="6" t="s">
        <v>165</v>
      </c>
      <c r="P76" s="13"/>
    </row>
    <row r="77" spans="1:16" ht="75" x14ac:dyDescent="0.25">
      <c r="A77" s="8">
        <v>44</v>
      </c>
      <c r="B77" s="33" t="s">
        <v>412</v>
      </c>
      <c r="C77" s="2" t="s">
        <v>182</v>
      </c>
      <c r="D77" s="26" t="s">
        <v>180</v>
      </c>
      <c r="E77" s="26" t="s">
        <v>221</v>
      </c>
      <c r="F77" s="26" t="s">
        <v>200</v>
      </c>
      <c r="G77" s="26"/>
      <c r="H77" s="26"/>
      <c r="I77" s="26"/>
      <c r="J77" s="26"/>
      <c r="K77" s="8">
        <v>44</v>
      </c>
      <c r="L77" s="2" t="s">
        <v>181</v>
      </c>
      <c r="M77" s="2">
        <v>200</v>
      </c>
      <c r="N77" s="2" t="s">
        <v>48</v>
      </c>
      <c r="O77" s="6" t="s">
        <v>165</v>
      </c>
      <c r="P77" s="13"/>
    </row>
    <row r="78" spans="1:16" ht="75" x14ac:dyDescent="0.25">
      <c r="A78" s="8">
        <v>45</v>
      </c>
      <c r="B78" s="33" t="s">
        <v>412</v>
      </c>
      <c r="C78" s="2" t="s">
        <v>182</v>
      </c>
      <c r="D78" s="26" t="s">
        <v>183</v>
      </c>
      <c r="E78" s="26" t="s">
        <v>222</v>
      </c>
      <c r="F78" s="26" t="s">
        <v>239</v>
      </c>
      <c r="G78" s="26"/>
      <c r="H78" s="26"/>
      <c r="I78" s="26"/>
      <c r="J78" s="26"/>
      <c r="K78" s="8" t="s">
        <v>132</v>
      </c>
      <c r="L78" s="2" t="s">
        <v>184</v>
      </c>
      <c r="M78" s="2">
        <v>10</v>
      </c>
      <c r="N78" s="2" t="s">
        <v>48</v>
      </c>
      <c r="O78" s="6" t="s">
        <v>165</v>
      </c>
      <c r="P78" s="13"/>
    </row>
    <row r="79" spans="1:16" ht="60" x14ac:dyDescent="0.25">
      <c r="A79" s="8">
        <v>46</v>
      </c>
      <c r="B79" s="33" t="s">
        <v>412</v>
      </c>
      <c r="C79" s="2" t="s">
        <v>227</v>
      </c>
      <c r="D79" s="26" t="s">
        <v>234</v>
      </c>
      <c r="E79" s="26" t="s">
        <v>228</v>
      </c>
      <c r="F79" s="26" t="s">
        <v>229</v>
      </c>
      <c r="G79" s="26"/>
      <c r="H79" s="26"/>
      <c r="I79" s="26"/>
      <c r="J79" s="26"/>
      <c r="K79" s="8" t="s">
        <v>132</v>
      </c>
      <c r="L79" s="2" t="s">
        <v>231</v>
      </c>
      <c r="M79" s="2"/>
      <c r="N79" s="2" t="s">
        <v>48</v>
      </c>
      <c r="O79" s="6" t="s">
        <v>165</v>
      </c>
      <c r="P79" s="13" t="s">
        <v>237</v>
      </c>
    </row>
    <row r="80" spans="1:16" ht="45" x14ac:dyDescent="0.25">
      <c r="A80" s="8">
        <v>48</v>
      </c>
      <c r="B80" s="33" t="s">
        <v>412</v>
      </c>
      <c r="C80" s="2" t="s">
        <v>227</v>
      </c>
      <c r="D80" s="26" t="s">
        <v>232</v>
      </c>
      <c r="E80" s="26" t="s">
        <v>233</v>
      </c>
      <c r="F80" s="26" t="s">
        <v>240</v>
      </c>
      <c r="G80" s="26"/>
      <c r="H80" s="26"/>
      <c r="I80" s="26"/>
      <c r="J80" s="26"/>
      <c r="K80" s="8" t="s">
        <v>132</v>
      </c>
      <c r="L80" s="2" t="s">
        <v>184</v>
      </c>
      <c r="M80" s="2">
        <v>10</v>
      </c>
      <c r="N80" s="2" t="s">
        <v>48</v>
      </c>
      <c r="O80" s="6" t="s">
        <v>165</v>
      </c>
      <c r="P80" s="13"/>
    </row>
    <row r="81" spans="1:16" ht="30" x14ac:dyDescent="0.25">
      <c r="A81" s="8">
        <v>61</v>
      </c>
      <c r="B81" s="35" t="s">
        <v>412</v>
      </c>
      <c r="C81" s="36" t="s">
        <v>519</v>
      </c>
      <c r="D81" s="37" t="s">
        <v>369</v>
      </c>
      <c r="E81" s="36"/>
      <c r="F81" s="38" t="s">
        <v>370</v>
      </c>
      <c r="G81" s="38"/>
      <c r="H81" s="38"/>
      <c r="I81" s="38"/>
      <c r="J81" s="38"/>
      <c r="K81" s="39">
        <v>44</v>
      </c>
      <c r="L81" s="36" t="s">
        <v>243</v>
      </c>
      <c r="M81" s="36">
        <v>140</v>
      </c>
      <c r="N81" s="36" t="s">
        <v>48</v>
      </c>
      <c r="O81" s="40" t="s">
        <v>165</v>
      </c>
      <c r="P81" s="13"/>
    </row>
    <row r="82" spans="1:16" ht="60" x14ac:dyDescent="0.25">
      <c r="A82" s="8">
        <v>62</v>
      </c>
      <c r="B82" s="35" t="s">
        <v>412</v>
      </c>
      <c r="C82" s="36" t="s">
        <v>519</v>
      </c>
      <c r="D82" s="37" t="s">
        <v>371</v>
      </c>
      <c r="E82" s="36"/>
      <c r="F82" s="38" t="s">
        <v>372</v>
      </c>
      <c r="G82" s="38"/>
      <c r="H82" s="38"/>
      <c r="I82" s="38"/>
      <c r="J82" s="38"/>
      <c r="K82" s="39">
        <v>44</v>
      </c>
      <c r="L82" s="36" t="s">
        <v>391</v>
      </c>
      <c r="M82" s="36">
        <v>150</v>
      </c>
      <c r="N82" s="36" t="s">
        <v>48</v>
      </c>
      <c r="O82" s="40" t="s">
        <v>392</v>
      </c>
      <c r="P82" s="13"/>
    </row>
    <row r="83" spans="1:16" ht="30" x14ac:dyDescent="0.25">
      <c r="A83" s="8">
        <v>63</v>
      </c>
      <c r="B83" s="35" t="s">
        <v>412</v>
      </c>
      <c r="C83" s="36" t="s">
        <v>519</v>
      </c>
      <c r="D83" s="37" t="s">
        <v>373</v>
      </c>
      <c r="E83" s="36"/>
      <c r="F83" s="38" t="s">
        <v>425</v>
      </c>
      <c r="G83" s="38"/>
      <c r="H83" s="38"/>
      <c r="I83" s="38"/>
      <c r="J83" s="38"/>
      <c r="K83" s="39">
        <v>44</v>
      </c>
      <c r="L83" s="36" t="s">
        <v>418</v>
      </c>
      <c r="M83" s="36">
        <v>190</v>
      </c>
      <c r="N83" s="36" t="s">
        <v>48</v>
      </c>
      <c r="O83" s="40" t="s">
        <v>392</v>
      </c>
      <c r="P83" s="13"/>
    </row>
    <row r="84" spans="1:16" ht="30" x14ac:dyDescent="0.25">
      <c r="A84" s="8">
        <v>66</v>
      </c>
      <c r="B84" s="35" t="s">
        <v>412</v>
      </c>
      <c r="C84" s="36" t="s">
        <v>519</v>
      </c>
      <c r="D84" s="37" t="s">
        <v>376</v>
      </c>
      <c r="E84" s="36"/>
      <c r="F84" s="38" t="s">
        <v>419</v>
      </c>
      <c r="G84" s="38"/>
      <c r="H84" s="38"/>
      <c r="I84" s="38"/>
      <c r="J84" s="38"/>
      <c r="K84" s="39">
        <v>44</v>
      </c>
      <c r="L84" s="36" t="s">
        <v>395</v>
      </c>
      <c r="M84" s="36">
        <v>105</v>
      </c>
      <c r="N84" s="36" t="s">
        <v>48</v>
      </c>
      <c r="O84" s="40" t="s">
        <v>165</v>
      </c>
      <c r="P84" s="13"/>
    </row>
    <row r="85" spans="1:16" ht="30" x14ac:dyDescent="0.25">
      <c r="A85" s="8">
        <v>11</v>
      </c>
      <c r="B85" s="33" t="s">
        <v>415</v>
      </c>
      <c r="C85" s="2" t="s">
        <v>227</v>
      </c>
      <c r="D85" s="26" t="s">
        <v>21</v>
      </c>
      <c r="E85" s="26" t="s">
        <v>215</v>
      </c>
      <c r="F85" s="26" t="s">
        <v>262</v>
      </c>
      <c r="G85" s="31" t="s">
        <v>263</v>
      </c>
      <c r="H85" s="26" t="s">
        <v>338</v>
      </c>
      <c r="I85" s="26"/>
      <c r="J85" s="26"/>
      <c r="K85" s="8" t="s">
        <v>132</v>
      </c>
      <c r="L85" s="2" t="s">
        <v>79</v>
      </c>
      <c r="M85" s="2"/>
      <c r="N85" s="2" t="s">
        <v>48</v>
      </c>
      <c r="O85" s="6" t="s">
        <v>165</v>
      </c>
      <c r="P85" s="13"/>
    </row>
    <row r="86" spans="1:16" ht="45" x14ac:dyDescent="0.25">
      <c r="A86" s="8">
        <v>12</v>
      </c>
      <c r="B86" s="33" t="s">
        <v>415</v>
      </c>
      <c r="C86" s="2" t="s">
        <v>227</v>
      </c>
      <c r="D86" s="26" t="s">
        <v>24</v>
      </c>
      <c r="E86" s="26" t="s">
        <v>214</v>
      </c>
      <c r="F86" s="31" t="s">
        <v>266</v>
      </c>
      <c r="G86" s="26" t="s">
        <v>267</v>
      </c>
      <c r="H86" s="26" t="s">
        <v>343</v>
      </c>
      <c r="I86" s="26"/>
      <c r="J86" s="26"/>
      <c r="K86" s="8" t="s">
        <v>132</v>
      </c>
      <c r="L86" s="2" t="s">
        <v>80</v>
      </c>
      <c r="M86" s="2"/>
      <c r="N86" s="2" t="s">
        <v>48</v>
      </c>
      <c r="O86" s="6" t="s">
        <v>165</v>
      </c>
      <c r="P86" s="13"/>
    </row>
    <row r="87" spans="1:16" ht="45" x14ac:dyDescent="0.25">
      <c r="A87" s="8">
        <v>15</v>
      </c>
      <c r="B87" s="33" t="s">
        <v>415</v>
      </c>
      <c r="C87" s="2" t="s">
        <v>227</v>
      </c>
      <c r="D87" s="26" t="s">
        <v>26</v>
      </c>
      <c r="E87" s="26" t="s">
        <v>212</v>
      </c>
      <c r="F87" s="26" t="s">
        <v>275</v>
      </c>
      <c r="G87" s="31" t="s">
        <v>276</v>
      </c>
      <c r="H87" s="26" t="s">
        <v>338</v>
      </c>
      <c r="I87" s="26"/>
      <c r="J87" s="26"/>
      <c r="K87" s="8" t="s">
        <v>132</v>
      </c>
      <c r="L87" s="2" t="s">
        <v>259</v>
      </c>
      <c r="M87" s="2"/>
      <c r="N87" s="2" t="s">
        <v>48</v>
      </c>
      <c r="O87" s="6" t="s">
        <v>165</v>
      </c>
      <c r="P87" s="13"/>
    </row>
    <row r="88" spans="1:16" ht="45" x14ac:dyDescent="0.25">
      <c r="A88" s="8">
        <v>16</v>
      </c>
      <c r="B88" s="33" t="s">
        <v>415</v>
      </c>
      <c r="C88" s="2" t="s">
        <v>227</v>
      </c>
      <c r="D88" s="26" t="s">
        <v>27</v>
      </c>
      <c r="E88" s="26" t="s">
        <v>211</v>
      </c>
      <c r="F88" s="31" t="s">
        <v>278</v>
      </c>
      <c r="G88" s="31" t="s">
        <v>277</v>
      </c>
      <c r="H88" s="26" t="s">
        <v>340</v>
      </c>
      <c r="I88" s="26" t="s">
        <v>342</v>
      </c>
      <c r="J88" s="26" t="s">
        <v>338</v>
      </c>
      <c r="K88" s="8" t="s">
        <v>132</v>
      </c>
      <c r="L88" s="2" t="s">
        <v>83</v>
      </c>
      <c r="M88" s="2"/>
      <c r="N88" s="2" t="s">
        <v>48</v>
      </c>
      <c r="O88" s="6" t="s">
        <v>165</v>
      </c>
      <c r="P88" s="13"/>
    </row>
    <row r="89" spans="1:16" ht="60" x14ac:dyDescent="0.25">
      <c r="A89" s="8">
        <v>19</v>
      </c>
      <c r="B89" s="33" t="s">
        <v>415</v>
      </c>
      <c r="C89" s="2" t="s">
        <v>227</v>
      </c>
      <c r="D89" s="26" t="s">
        <v>30</v>
      </c>
      <c r="E89" s="26" t="s">
        <v>208</v>
      </c>
      <c r="F89" s="26" t="s">
        <v>286</v>
      </c>
      <c r="G89" s="26" t="s">
        <v>287</v>
      </c>
      <c r="H89" s="26" t="s">
        <v>335</v>
      </c>
      <c r="I89" s="26" t="s">
        <v>342</v>
      </c>
      <c r="J89" s="26" t="s">
        <v>343</v>
      </c>
      <c r="K89" s="8" t="s">
        <v>132</v>
      </c>
      <c r="L89" s="2" t="s">
        <v>85</v>
      </c>
      <c r="M89" s="2"/>
      <c r="N89" s="2" t="s">
        <v>48</v>
      </c>
      <c r="O89" s="6" t="s">
        <v>165</v>
      </c>
      <c r="P89" s="13"/>
    </row>
    <row r="90" spans="1:16" ht="45" x14ac:dyDescent="0.25">
      <c r="A90" s="8">
        <v>21</v>
      </c>
      <c r="B90" s="33" t="s">
        <v>415</v>
      </c>
      <c r="C90" s="2" t="s">
        <v>227</v>
      </c>
      <c r="D90" s="26" t="s">
        <v>32</v>
      </c>
      <c r="E90" s="26" t="s">
        <v>206</v>
      </c>
      <c r="F90" s="31" t="s">
        <v>293</v>
      </c>
      <c r="G90" s="26" t="s">
        <v>292</v>
      </c>
      <c r="H90" s="26" t="s">
        <v>344</v>
      </c>
      <c r="I90" s="26" t="s">
        <v>350</v>
      </c>
      <c r="J90" s="26"/>
      <c r="K90" s="8" t="s">
        <v>132</v>
      </c>
      <c r="L90" s="2" t="s">
        <v>87</v>
      </c>
      <c r="M90" s="2"/>
      <c r="N90" s="2" t="s">
        <v>48</v>
      </c>
      <c r="O90" s="6" t="s">
        <v>165</v>
      </c>
      <c r="P90" s="13"/>
    </row>
    <row r="91" spans="1:16" ht="30" x14ac:dyDescent="0.25">
      <c r="A91" s="8">
        <v>29</v>
      </c>
      <c r="B91" s="33" t="s">
        <v>415</v>
      </c>
      <c r="C91" s="2" t="s">
        <v>193</v>
      </c>
      <c r="D91" s="26" t="s">
        <v>139</v>
      </c>
      <c r="E91" s="26" t="s">
        <v>224</v>
      </c>
      <c r="F91" s="26"/>
      <c r="G91" s="26"/>
      <c r="H91" s="26"/>
      <c r="I91" s="26"/>
      <c r="J91" s="26"/>
      <c r="K91" s="8">
        <v>49</v>
      </c>
      <c r="L91" s="2" t="s">
        <v>137</v>
      </c>
      <c r="M91" s="2"/>
      <c r="N91" s="2" t="s">
        <v>48</v>
      </c>
      <c r="O91" s="6" t="s">
        <v>165</v>
      </c>
      <c r="P91" s="13" t="s">
        <v>138</v>
      </c>
    </row>
    <row r="92" spans="1:16" ht="60" x14ac:dyDescent="0.25">
      <c r="A92" s="8">
        <v>30</v>
      </c>
      <c r="B92" s="33" t="s">
        <v>415</v>
      </c>
      <c r="C92" s="2" t="s">
        <v>193</v>
      </c>
      <c r="D92" s="26" t="s">
        <v>145</v>
      </c>
      <c r="E92" s="26" t="s">
        <v>147</v>
      </c>
      <c r="F92" s="26"/>
      <c r="G92" s="26"/>
      <c r="H92" s="26"/>
      <c r="I92" s="26"/>
      <c r="J92" s="26"/>
      <c r="K92" s="8">
        <v>49</v>
      </c>
      <c r="L92" s="2" t="s">
        <v>143</v>
      </c>
      <c r="M92" s="2"/>
      <c r="N92" s="2" t="s">
        <v>48</v>
      </c>
      <c r="O92" s="6" t="s">
        <v>165</v>
      </c>
      <c r="P92" s="13" t="s">
        <v>144</v>
      </c>
    </row>
    <row r="93" spans="1:16" ht="75" x14ac:dyDescent="0.25">
      <c r="A93" s="8">
        <v>31</v>
      </c>
      <c r="B93" s="33" t="s">
        <v>415</v>
      </c>
      <c r="C93" s="2" t="s">
        <v>193</v>
      </c>
      <c r="D93" s="26" t="s">
        <v>146</v>
      </c>
      <c r="E93" s="26" t="s">
        <v>224</v>
      </c>
      <c r="F93" s="26" t="s">
        <v>216</v>
      </c>
      <c r="G93" s="26"/>
      <c r="H93" s="26"/>
      <c r="I93" s="26"/>
      <c r="J93" s="26"/>
      <c r="K93" s="8" t="s">
        <v>132</v>
      </c>
      <c r="L93" s="2" t="s">
        <v>148</v>
      </c>
      <c r="M93" s="2"/>
      <c r="N93" s="2" t="s">
        <v>48</v>
      </c>
      <c r="O93" s="6" t="s">
        <v>165</v>
      </c>
      <c r="P93" s="13" t="s">
        <v>144</v>
      </c>
    </row>
    <row r="94" spans="1:16" ht="60" x14ac:dyDescent="0.25">
      <c r="A94" s="8">
        <v>32</v>
      </c>
      <c r="B94" s="33" t="s">
        <v>415</v>
      </c>
      <c r="C94" s="2" t="s">
        <v>193</v>
      </c>
      <c r="D94" s="26" t="s">
        <v>149</v>
      </c>
      <c r="E94" s="26" t="s">
        <v>150</v>
      </c>
      <c r="F94" s="26"/>
      <c r="G94" s="26"/>
      <c r="H94" s="26"/>
      <c r="I94" s="26"/>
      <c r="J94" s="26"/>
      <c r="K94" s="8">
        <v>41</v>
      </c>
      <c r="L94" s="2" t="s">
        <v>151</v>
      </c>
      <c r="M94" s="2"/>
      <c r="N94" s="2" t="s">
        <v>48</v>
      </c>
      <c r="O94" s="6" t="s">
        <v>165</v>
      </c>
      <c r="P94" s="13" t="s">
        <v>144</v>
      </c>
    </row>
    <row r="95" spans="1:16" ht="30" x14ac:dyDescent="0.25">
      <c r="A95" s="8">
        <v>33</v>
      </c>
      <c r="B95" s="33" t="s">
        <v>415</v>
      </c>
      <c r="C95" s="2" t="s">
        <v>193</v>
      </c>
      <c r="D95" s="26" t="s">
        <v>152</v>
      </c>
      <c r="E95" s="26" t="s">
        <v>195</v>
      </c>
      <c r="F95" s="26" t="s">
        <v>196</v>
      </c>
      <c r="G95" s="26"/>
      <c r="H95" s="26"/>
      <c r="I95" s="26"/>
      <c r="J95" s="26"/>
      <c r="K95" s="8">
        <v>41</v>
      </c>
      <c r="L95" s="2" t="s">
        <v>153</v>
      </c>
      <c r="M95" s="2"/>
      <c r="N95" s="2" t="s">
        <v>48</v>
      </c>
      <c r="O95" s="6" t="s">
        <v>165</v>
      </c>
      <c r="P95" s="13" t="s">
        <v>144</v>
      </c>
    </row>
    <row r="96" spans="1:16" ht="30" x14ac:dyDescent="0.25">
      <c r="A96" s="8">
        <v>34</v>
      </c>
      <c r="B96" s="33" t="s">
        <v>415</v>
      </c>
      <c r="C96" s="2" t="s">
        <v>193</v>
      </c>
      <c r="D96" s="26" t="s">
        <v>154</v>
      </c>
      <c r="E96" s="26" t="s">
        <v>163</v>
      </c>
      <c r="F96" s="26"/>
      <c r="G96" s="26"/>
      <c r="H96" s="26"/>
      <c r="I96" s="26"/>
      <c r="J96" s="26"/>
      <c r="K96" s="8">
        <v>40</v>
      </c>
      <c r="L96" s="2" t="s">
        <v>155</v>
      </c>
      <c r="M96" s="2"/>
      <c r="N96" s="2" t="s">
        <v>48</v>
      </c>
      <c r="O96" s="6" t="s">
        <v>165</v>
      </c>
      <c r="P96" s="13" t="s">
        <v>144</v>
      </c>
    </row>
    <row r="97" spans="1:16" ht="30" x14ac:dyDescent="0.25">
      <c r="A97" s="8">
        <v>53</v>
      </c>
      <c r="B97" s="33"/>
      <c r="C97" s="2" t="s">
        <v>304</v>
      </c>
      <c r="D97" s="26" t="s">
        <v>307</v>
      </c>
      <c r="E97" s="26" t="s">
        <v>314</v>
      </c>
      <c r="F97" s="26" t="s">
        <v>315</v>
      </c>
      <c r="G97" s="26" t="s">
        <v>317</v>
      </c>
      <c r="H97" s="26"/>
      <c r="I97" s="26"/>
      <c r="J97" s="26"/>
      <c r="K97" s="8" t="s">
        <v>132</v>
      </c>
      <c r="L97" s="2" t="s">
        <v>318</v>
      </c>
      <c r="M97" s="2"/>
      <c r="N97" s="2" t="s">
        <v>48</v>
      </c>
      <c r="O97" s="6" t="s">
        <v>311</v>
      </c>
      <c r="P97" s="13"/>
    </row>
    <row r="98" spans="1:16" ht="30" x14ac:dyDescent="0.25">
      <c r="A98" s="8">
        <v>54</v>
      </c>
      <c r="B98" s="33"/>
      <c r="C98" s="2" t="s">
        <v>304</v>
      </c>
      <c r="D98" s="26" t="s">
        <v>320</v>
      </c>
      <c r="E98" s="26" t="s">
        <v>322</v>
      </c>
      <c r="F98" s="26" t="s">
        <v>321</v>
      </c>
      <c r="G98" s="26" t="s">
        <v>317</v>
      </c>
      <c r="H98" s="26"/>
      <c r="I98" s="26"/>
      <c r="J98" s="26"/>
      <c r="K98" s="8" t="s">
        <v>132</v>
      </c>
      <c r="L98" s="2" t="s">
        <v>323</v>
      </c>
      <c r="M98" s="2"/>
      <c r="N98" s="2" t="s">
        <v>48</v>
      </c>
      <c r="O98" s="6" t="s">
        <v>311</v>
      </c>
      <c r="P98" s="13"/>
    </row>
    <row r="99" spans="1:16" ht="30" x14ac:dyDescent="0.25">
      <c r="A99" s="8">
        <v>58</v>
      </c>
      <c r="B99" s="33"/>
      <c r="C99" s="2" t="s">
        <v>304</v>
      </c>
      <c r="D99" s="26" t="s">
        <v>354</v>
      </c>
      <c r="E99" s="26" t="s">
        <v>358</v>
      </c>
      <c r="F99" s="26"/>
      <c r="G99" s="26"/>
      <c r="H99" s="26"/>
      <c r="I99" s="26"/>
      <c r="J99" s="26"/>
      <c r="K99" s="8" t="s">
        <v>132</v>
      </c>
      <c r="L99" s="2" t="s">
        <v>362</v>
      </c>
      <c r="M99" s="2"/>
      <c r="N99" s="2" t="s">
        <v>48</v>
      </c>
      <c r="O99" s="6" t="s">
        <v>361</v>
      </c>
      <c r="P99" s="13"/>
    </row>
    <row r="100" spans="1:16" ht="45" x14ac:dyDescent="0.25">
      <c r="A100" s="8">
        <v>59</v>
      </c>
      <c r="B100" s="33"/>
      <c r="C100" s="2" t="s">
        <v>304</v>
      </c>
      <c r="D100" s="26" t="s">
        <v>355</v>
      </c>
      <c r="E100" s="26" t="s">
        <v>359</v>
      </c>
      <c r="F100" s="26"/>
      <c r="G100" s="26"/>
      <c r="H100" s="26"/>
      <c r="I100" s="26"/>
      <c r="J100" s="26"/>
      <c r="K100" s="8" t="s">
        <v>132</v>
      </c>
      <c r="L100" s="2" t="s">
        <v>365</v>
      </c>
      <c r="M100" s="2"/>
      <c r="N100" s="2" t="s">
        <v>48</v>
      </c>
      <c r="O100" s="6" t="s">
        <v>361</v>
      </c>
      <c r="P100" s="13"/>
    </row>
    <row r="101" spans="1:16" ht="30" x14ac:dyDescent="0.25">
      <c r="A101" s="8">
        <v>60</v>
      </c>
      <c r="B101" s="33"/>
      <c r="C101" s="2" t="s">
        <v>304</v>
      </c>
      <c r="D101" s="26" t="s">
        <v>356</v>
      </c>
      <c r="E101" s="26" t="s">
        <v>360</v>
      </c>
      <c r="F101" s="38" t="s">
        <v>409</v>
      </c>
      <c r="G101" s="26"/>
      <c r="H101" s="26"/>
      <c r="I101" s="26"/>
      <c r="J101" s="26"/>
      <c r="K101" s="8" t="s">
        <v>132</v>
      </c>
      <c r="L101" s="2" t="s">
        <v>366</v>
      </c>
      <c r="M101" s="2"/>
      <c r="N101" s="2" t="s">
        <v>48</v>
      </c>
      <c r="O101" s="6" t="s">
        <v>361</v>
      </c>
      <c r="P101" s="13"/>
    </row>
    <row r="102" spans="1:16" x14ac:dyDescent="0.25">
      <c r="A102" s="8">
        <v>101</v>
      </c>
      <c r="B102" s="33"/>
      <c r="C102" s="41"/>
      <c r="D102" s="41"/>
      <c r="E102" s="41"/>
      <c r="F102" s="41"/>
      <c r="G102" s="26"/>
      <c r="H102" s="26"/>
      <c r="I102" s="26"/>
      <c r="J102" s="26"/>
      <c r="K102" s="8"/>
      <c r="L102" s="41"/>
      <c r="M102" s="2"/>
      <c r="N102" s="46"/>
      <c r="O102" s="44"/>
      <c r="P102" s="13"/>
    </row>
    <row r="103" spans="1:16" x14ac:dyDescent="0.25">
      <c r="A103" s="8">
        <v>102</v>
      </c>
      <c r="B103" s="33"/>
      <c r="C103" s="41"/>
      <c r="D103" s="41"/>
      <c r="E103" s="41"/>
      <c r="F103" s="41"/>
      <c r="G103" s="26"/>
      <c r="H103" s="26"/>
      <c r="I103" s="26"/>
      <c r="J103" s="26"/>
      <c r="K103" s="8"/>
      <c r="L103" s="41"/>
      <c r="M103" s="2"/>
      <c r="N103" s="46"/>
      <c r="O103" s="44"/>
      <c r="P103" s="13"/>
    </row>
    <row r="104" spans="1:16" x14ac:dyDescent="0.25">
      <c r="A104" s="8">
        <v>103</v>
      </c>
      <c r="B104" s="33"/>
      <c r="C104" s="42"/>
      <c r="D104" s="42"/>
      <c r="E104" s="42"/>
      <c r="F104" s="42"/>
      <c r="G104" s="26"/>
      <c r="H104" s="26"/>
      <c r="I104" s="26"/>
      <c r="J104" s="26"/>
      <c r="K104" s="8"/>
      <c r="L104" s="42"/>
      <c r="M104" s="2"/>
      <c r="N104" s="46"/>
      <c r="O104" s="43"/>
      <c r="P104" s="13"/>
    </row>
    <row r="105" spans="1:16" x14ac:dyDescent="0.25">
      <c r="A105" s="8">
        <v>104</v>
      </c>
      <c r="B105" s="33"/>
      <c r="C105" s="41"/>
      <c r="D105" s="41"/>
      <c r="E105" s="41"/>
      <c r="F105" s="41"/>
      <c r="G105" s="26"/>
      <c r="H105" s="26"/>
      <c r="I105" s="26"/>
      <c r="J105" s="26"/>
      <c r="K105" s="8"/>
      <c r="L105" s="41"/>
      <c r="M105" s="2"/>
      <c r="N105" s="46"/>
      <c r="O105" s="44"/>
      <c r="P105" s="13"/>
    </row>
    <row r="106" spans="1:16" x14ac:dyDescent="0.25">
      <c r="A106" s="8">
        <v>105</v>
      </c>
      <c r="B106" s="33"/>
      <c r="C106" s="42"/>
      <c r="D106" s="42"/>
      <c r="E106" s="42"/>
      <c r="F106" s="42"/>
      <c r="G106" s="26"/>
      <c r="H106" s="26"/>
      <c r="I106" s="26"/>
      <c r="J106" s="26"/>
      <c r="K106" s="8"/>
      <c r="L106" s="42"/>
      <c r="M106" s="2"/>
      <c r="N106" s="46"/>
      <c r="O106" s="43"/>
      <c r="P106" s="13"/>
    </row>
    <row r="107" spans="1:16" x14ac:dyDescent="0.25">
      <c r="A107" s="8">
        <v>106</v>
      </c>
      <c r="B107" s="33"/>
      <c r="C107" s="41"/>
      <c r="D107" s="41"/>
      <c r="E107" s="41"/>
      <c r="F107" s="41"/>
      <c r="G107" s="26"/>
      <c r="H107" s="26"/>
      <c r="I107" s="26"/>
      <c r="J107" s="26"/>
      <c r="K107" s="8"/>
      <c r="L107" s="41"/>
      <c r="M107" s="2"/>
      <c r="N107" s="46"/>
      <c r="O107" s="44"/>
      <c r="P107" s="13"/>
    </row>
    <row r="108" spans="1:16" x14ac:dyDescent="0.25">
      <c r="A108" s="8">
        <v>107</v>
      </c>
      <c r="B108" s="33"/>
      <c r="C108" s="42"/>
      <c r="D108" s="42"/>
      <c r="E108" s="42"/>
      <c r="F108" s="42"/>
      <c r="G108" s="26"/>
      <c r="H108" s="26"/>
      <c r="I108" s="26"/>
      <c r="J108" s="26"/>
      <c r="K108" s="8"/>
      <c r="L108" s="42"/>
      <c r="M108" s="2"/>
      <c r="N108" s="46"/>
      <c r="O108" s="43"/>
      <c r="P108" s="13"/>
    </row>
    <row r="109" spans="1:16" x14ac:dyDescent="0.25">
      <c r="A109" s="8">
        <v>108</v>
      </c>
      <c r="B109" s="33"/>
      <c r="C109" s="41"/>
      <c r="D109" s="41"/>
      <c r="E109" s="41"/>
      <c r="F109" s="41"/>
      <c r="G109" s="26"/>
      <c r="H109" s="26"/>
      <c r="I109" s="26"/>
      <c r="J109" s="26"/>
      <c r="K109" s="8"/>
      <c r="L109" s="41"/>
      <c r="M109" s="2"/>
      <c r="N109" s="46"/>
      <c r="O109" s="44"/>
      <c r="P109" s="13"/>
    </row>
    <row r="110" spans="1:16" x14ac:dyDescent="0.25">
      <c r="A110" s="8">
        <v>109</v>
      </c>
      <c r="B110" s="33"/>
      <c r="C110" s="42"/>
      <c r="D110" s="42"/>
      <c r="E110" s="42"/>
      <c r="F110" s="42"/>
      <c r="G110" s="26"/>
      <c r="H110" s="26"/>
      <c r="I110" s="26"/>
      <c r="J110" s="26"/>
      <c r="K110" s="8"/>
      <c r="L110" s="42"/>
      <c r="M110" s="2"/>
      <c r="N110" s="46"/>
      <c r="O110" s="43"/>
      <c r="P110" s="13"/>
    </row>
    <row r="111" spans="1:16" x14ac:dyDescent="0.25">
      <c r="A111" s="8">
        <v>110</v>
      </c>
      <c r="B111" s="33"/>
      <c r="C111" s="41"/>
      <c r="D111" s="41"/>
      <c r="E111" s="41"/>
      <c r="F111" s="41"/>
      <c r="G111" s="26"/>
      <c r="H111" s="26"/>
      <c r="I111" s="26"/>
      <c r="J111" s="26"/>
      <c r="K111" s="8"/>
      <c r="L111" s="41"/>
      <c r="M111" s="2"/>
      <c r="N111" s="46"/>
      <c r="O111" s="44"/>
      <c r="P111" s="13"/>
    </row>
    <row r="112" spans="1:16" x14ac:dyDescent="0.25">
      <c r="A112" s="8">
        <v>111</v>
      </c>
      <c r="B112" s="33"/>
      <c r="C112" s="2"/>
      <c r="D112" s="26"/>
      <c r="E112" s="26"/>
      <c r="F112" s="26"/>
      <c r="G112" s="26"/>
      <c r="H112" s="26"/>
      <c r="I112" s="26"/>
      <c r="J112" s="26"/>
      <c r="K112" s="8" t="s">
        <v>132</v>
      </c>
      <c r="L112" s="2"/>
      <c r="M112" s="2"/>
      <c r="N112" s="46"/>
      <c r="O112" s="6"/>
      <c r="P112" s="13"/>
    </row>
    <row r="113" spans="1:16" x14ac:dyDescent="0.25">
      <c r="A113" s="8">
        <v>112</v>
      </c>
      <c r="B113" s="33"/>
      <c r="C113" s="2"/>
      <c r="D113" s="26"/>
      <c r="E113" s="26"/>
      <c r="F113" s="26"/>
      <c r="G113" s="26"/>
      <c r="H113" s="26"/>
      <c r="I113" s="26"/>
      <c r="J113" s="26"/>
      <c r="K113" s="8" t="s">
        <v>132</v>
      </c>
      <c r="L113" s="2"/>
      <c r="M113" s="2"/>
      <c r="N113" s="46"/>
      <c r="O113" s="6"/>
      <c r="P113" s="13"/>
    </row>
    <row r="114" spans="1:16" x14ac:dyDescent="0.25">
      <c r="A114" s="8">
        <v>113</v>
      </c>
      <c r="B114" s="33"/>
      <c r="C114" s="2"/>
      <c r="D114" s="26"/>
      <c r="E114" s="26"/>
      <c r="F114" s="26"/>
      <c r="G114" s="26"/>
      <c r="H114" s="26"/>
      <c r="I114" s="26"/>
      <c r="J114" s="26"/>
      <c r="K114" s="8" t="s">
        <v>132</v>
      </c>
      <c r="L114" s="2"/>
      <c r="M114" s="2"/>
      <c r="N114" s="46"/>
      <c r="O114" s="6"/>
      <c r="P114" s="13"/>
    </row>
    <row r="115" spans="1:16" x14ac:dyDescent="0.25">
      <c r="A115" s="8">
        <v>114</v>
      </c>
      <c r="B115" s="33"/>
      <c r="C115" s="2"/>
      <c r="D115" s="26"/>
      <c r="E115" s="26"/>
      <c r="F115" s="26"/>
      <c r="G115" s="26"/>
      <c r="H115" s="26"/>
      <c r="I115" s="26"/>
      <c r="J115" s="26"/>
      <c r="K115" s="8" t="s">
        <v>132</v>
      </c>
      <c r="L115" s="2"/>
      <c r="M115" s="2"/>
      <c r="N115" s="46"/>
      <c r="O115" s="6"/>
      <c r="P115" s="13"/>
    </row>
    <row r="116" spans="1:16" x14ac:dyDescent="0.25">
      <c r="A116" s="8">
        <v>115</v>
      </c>
      <c r="B116" s="33"/>
      <c r="C116" s="2"/>
      <c r="D116" s="26"/>
      <c r="E116" s="26"/>
      <c r="F116" s="26"/>
      <c r="G116" s="26"/>
      <c r="H116" s="26"/>
      <c r="I116" s="26"/>
      <c r="J116" s="26"/>
      <c r="K116" s="8" t="s">
        <v>132</v>
      </c>
      <c r="L116" s="2"/>
      <c r="M116" s="2"/>
      <c r="N116" s="46"/>
      <c r="O116" s="6"/>
      <c r="P116" s="13"/>
    </row>
    <row r="117" spans="1:16" x14ac:dyDescent="0.25">
      <c r="A117" s="8">
        <v>116</v>
      </c>
      <c r="B117" s="33"/>
      <c r="C117" s="2"/>
      <c r="D117" s="26"/>
      <c r="E117" s="26"/>
      <c r="F117" s="26"/>
      <c r="G117" s="26"/>
      <c r="H117" s="26"/>
      <c r="I117" s="26"/>
      <c r="J117" s="26"/>
      <c r="K117" s="8" t="s">
        <v>132</v>
      </c>
      <c r="L117" s="2"/>
      <c r="M117" s="2"/>
      <c r="N117" s="46"/>
      <c r="O117" s="6"/>
      <c r="P117" s="13"/>
    </row>
    <row r="118" spans="1:16" x14ac:dyDescent="0.25">
      <c r="A118" s="8">
        <v>117</v>
      </c>
      <c r="B118" s="33"/>
      <c r="C118" s="2"/>
      <c r="D118" s="26"/>
      <c r="E118" s="26"/>
      <c r="F118" s="26"/>
      <c r="G118" s="26"/>
      <c r="H118" s="26"/>
      <c r="I118" s="26"/>
      <c r="J118" s="26"/>
      <c r="K118" s="8" t="s">
        <v>132</v>
      </c>
      <c r="L118" s="2"/>
      <c r="M118" s="2"/>
      <c r="N118" s="46"/>
      <c r="O118" s="6"/>
      <c r="P118" s="13"/>
    </row>
    <row r="119" spans="1:16" x14ac:dyDescent="0.25">
      <c r="A119" s="8">
        <v>118</v>
      </c>
      <c r="B119" s="33"/>
      <c r="C119" s="2"/>
      <c r="D119" s="26"/>
      <c r="E119" s="26"/>
      <c r="F119" s="26"/>
      <c r="G119" s="26"/>
      <c r="H119" s="26"/>
      <c r="I119" s="26"/>
      <c r="J119" s="26"/>
      <c r="K119" s="8" t="s">
        <v>132</v>
      </c>
      <c r="L119" s="2"/>
      <c r="M119" s="2"/>
      <c r="N119" s="46"/>
      <c r="O119" s="6"/>
      <c r="P119" s="13"/>
    </row>
    <row r="120" spans="1:16" x14ac:dyDescent="0.25">
      <c r="A120" s="8">
        <v>119</v>
      </c>
      <c r="B120" s="33"/>
      <c r="C120" s="2"/>
      <c r="D120" s="26"/>
      <c r="E120" s="26"/>
      <c r="F120" s="26"/>
      <c r="G120" s="26"/>
      <c r="H120" s="26"/>
      <c r="I120" s="26"/>
      <c r="J120" s="26"/>
      <c r="K120" s="8" t="s">
        <v>132</v>
      </c>
      <c r="L120" s="2"/>
      <c r="M120" s="2"/>
      <c r="N120" s="46"/>
      <c r="O120" s="6"/>
      <c r="P120" s="13"/>
    </row>
    <row r="121" spans="1:16" x14ac:dyDescent="0.25">
      <c r="A121" s="8">
        <v>120</v>
      </c>
      <c r="B121" s="33"/>
      <c r="C121" s="2"/>
      <c r="D121" s="26"/>
      <c r="E121" s="26"/>
      <c r="F121" s="26"/>
      <c r="G121" s="26"/>
      <c r="H121" s="26"/>
      <c r="I121" s="26"/>
      <c r="J121" s="26"/>
      <c r="K121" s="8" t="s">
        <v>132</v>
      </c>
      <c r="L121" s="2"/>
      <c r="M121" s="2"/>
      <c r="N121" s="46"/>
      <c r="O121" s="6"/>
      <c r="P121" s="13"/>
    </row>
    <row r="122" spans="1:16" x14ac:dyDescent="0.25">
      <c r="A122" s="8">
        <v>121</v>
      </c>
      <c r="B122" s="33"/>
      <c r="C122" s="2"/>
      <c r="D122" s="26"/>
      <c r="E122" s="26"/>
      <c r="F122" s="26"/>
      <c r="G122" s="26"/>
      <c r="H122" s="26"/>
      <c r="I122" s="26"/>
      <c r="J122" s="26"/>
      <c r="K122" s="8" t="s">
        <v>132</v>
      </c>
      <c r="L122" s="2"/>
      <c r="M122" s="2"/>
      <c r="N122" s="46"/>
      <c r="O122" s="6"/>
      <c r="P122" s="13"/>
    </row>
    <row r="123" spans="1:16" x14ac:dyDescent="0.25">
      <c r="A123" s="8">
        <v>122</v>
      </c>
      <c r="B123" s="33"/>
      <c r="C123" s="2"/>
      <c r="D123" s="26"/>
      <c r="E123" s="26"/>
      <c r="F123" s="26"/>
      <c r="G123" s="26"/>
      <c r="H123" s="26"/>
      <c r="I123" s="26"/>
      <c r="J123" s="26"/>
      <c r="K123" s="8" t="s">
        <v>132</v>
      </c>
      <c r="L123" s="2"/>
      <c r="M123" s="2"/>
      <c r="N123" s="46"/>
      <c r="O123" s="6"/>
      <c r="P123" s="13"/>
    </row>
    <row r="124" spans="1:16" x14ac:dyDescent="0.25">
      <c r="A124" s="8">
        <v>123</v>
      </c>
      <c r="B124" s="33"/>
      <c r="C124" s="2"/>
      <c r="D124" s="26"/>
      <c r="E124" s="26"/>
      <c r="F124" s="26"/>
      <c r="G124" s="26"/>
      <c r="H124" s="26"/>
      <c r="I124" s="26"/>
      <c r="J124" s="26"/>
      <c r="K124" s="8" t="s">
        <v>132</v>
      </c>
      <c r="L124" s="2"/>
      <c r="M124" s="2"/>
      <c r="N124" s="46"/>
      <c r="O124" s="6"/>
      <c r="P124" s="13"/>
    </row>
    <row r="125" spans="1:16" x14ac:dyDescent="0.25">
      <c r="A125" s="8">
        <v>124</v>
      </c>
      <c r="B125" s="33"/>
      <c r="C125" s="2"/>
      <c r="D125" s="26"/>
      <c r="E125" s="26"/>
      <c r="F125" s="26"/>
      <c r="G125" s="26"/>
      <c r="H125" s="26"/>
      <c r="I125" s="26"/>
      <c r="J125" s="26"/>
      <c r="K125" s="8" t="s">
        <v>132</v>
      </c>
      <c r="L125" s="2"/>
      <c r="M125" s="2"/>
      <c r="N125" s="46"/>
      <c r="O125" s="6"/>
      <c r="P125" s="13"/>
    </row>
    <row r="126" spans="1:16" x14ac:dyDescent="0.25">
      <c r="A126" s="8">
        <v>125</v>
      </c>
      <c r="B126" s="33"/>
      <c r="C126" s="2"/>
      <c r="D126" s="26"/>
      <c r="E126" s="26"/>
      <c r="F126" s="26"/>
      <c r="G126" s="26"/>
      <c r="H126" s="26"/>
      <c r="I126" s="26"/>
      <c r="J126" s="26"/>
      <c r="K126" s="8" t="s">
        <v>132</v>
      </c>
      <c r="L126" s="2"/>
      <c r="M126" s="2"/>
      <c r="N126" s="46"/>
      <c r="O126" s="6"/>
      <c r="P126" s="13"/>
    </row>
    <row r="127" spans="1:16" x14ac:dyDescent="0.25">
      <c r="A127" s="8">
        <v>126</v>
      </c>
      <c r="B127" s="33"/>
      <c r="C127" s="2"/>
      <c r="D127" s="26"/>
      <c r="E127" s="26"/>
      <c r="F127" s="26"/>
      <c r="G127" s="26"/>
      <c r="H127" s="26"/>
      <c r="I127" s="26"/>
      <c r="J127" s="26"/>
      <c r="K127" s="8" t="s">
        <v>132</v>
      </c>
      <c r="L127" s="2"/>
      <c r="M127" s="2"/>
      <c r="N127" s="46"/>
      <c r="O127" s="6"/>
      <c r="P127" s="13"/>
    </row>
    <row r="128" spans="1:16" x14ac:dyDescent="0.25">
      <c r="A128" s="8">
        <v>127</v>
      </c>
      <c r="B128" s="33"/>
      <c r="C128" s="2"/>
      <c r="D128" s="26"/>
      <c r="E128" s="26"/>
      <c r="F128" s="26"/>
      <c r="G128" s="26"/>
      <c r="H128" s="26"/>
      <c r="I128" s="26"/>
      <c r="J128" s="26"/>
      <c r="K128" s="8" t="s">
        <v>132</v>
      </c>
      <c r="L128" s="2"/>
      <c r="M128" s="2"/>
      <c r="N128" s="46"/>
      <c r="O128" s="6"/>
      <c r="P128" s="13"/>
    </row>
    <row r="129" spans="1:16" x14ac:dyDescent="0.25">
      <c r="A129" s="8">
        <v>128</v>
      </c>
      <c r="B129" s="33"/>
      <c r="C129" s="2"/>
      <c r="D129" s="26"/>
      <c r="E129" s="26"/>
      <c r="F129" s="26"/>
      <c r="G129" s="26"/>
      <c r="H129" s="26"/>
      <c r="I129" s="26"/>
      <c r="J129" s="26"/>
      <c r="K129" s="8" t="s">
        <v>132</v>
      </c>
      <c r="L129" s="2"/>
      <c r="M129" s="2"/>
      <c r="N129" s="46"/>
      <c r="O129" s="6"/>
      <c r="P129" s="13"/>
    </row>
    <row r="130" spans="1:16" x14ac:dyDescent="0.25">
      <c r="A130" s="8">
        <v>129</v>
      </c>
      <c r="B130" s="33"/>
      <c r="C130" s="2"/>
      <c r="D130" s="26"/>
      <c r="E130" s="26"/>
      <c r="F130" s="26"/>
      <c r="G130" s="26"/>
      <c r="H130" s="26"/>
      <c r="I130" s="26"/>
      <c r="J130" s="26"/>
      <c r="K130" s="8" t="s">
        <v>132</v>
      </c>
      <c r="L130" s="2"/>
      <c r="M130" s="2"/>
      <c r="N130" s="46"/>
      <c r="O130" s="6"/>
      <c r="P130" s="13"/>
    </row>
    <row r="131" spans="1:16" x14ac:dyDescent="0.25">
      <c r="A131" s="8">
        <v>130</v>
      </c>
      <c r="B131" s="33"/>
      <c r="C131" s="2"/>
      <c r="D131" s="26"/>
      <c r="E131" s="26"/>
      <c r="F131" s="26"/>
      <c r="G131" s="26"/>
      <c r="H131" s="26"/>
      <c r="I131" s="26"/>
      <c r="J131" s="26"/>
      <c r="K131" s="8" t="s">
        <v>132</v>
      </c>
      <c r="L131" s="2"/>
      <c r="M131" s="2"/>
      <c r="N131" s="46"/>
      <c r="O131" s="6"/>
      <c r="P131" s="13"/>
    </row>
    <row r="132" spans="1:16" x14ac:dyDescent="0.25">
      <c r="A132" s="8">
        <v>131</v>
      </c>
      <c r="B132" s="33"/>
      <c r="C132" s="2"/>
      <c r="D132" s="26"/>
      <c r="E132" s="26"/>
      <c r="F132" s="26"/>
      <c r="G132" s="26"/>
      <c r="H132" s="26"/>
      <c r="I132" s="26"/>
      <c r="J132" s="26"/>
      <c r="K132" s="8" t="s">
        <v>132</v>
      </c>
      <c r="L132" s="2"/>
      <c r="M132" s="2"/>
      <c r="N132" s="46"/>
      <c r="O132" s="6"/>
      <c r="P132" s="13"/>
    </row>
    <row r="133" spans="1:16" x14ac:dyDescent="0.25">
      <c r="A133" s="8">
        <v>132</v>
      </c>
      <c r="B133" s="33"/>
      <c r="C133" s="2"/>
      <c r="D133" s="26"/>
      <c r="E133" s="26"/>
      <c r="F133" s="26"/>
      <c r="G133" s="26"/>
      <c r="H133" s="26"/>
      <c r="I133" s="26"/>
      <c r="J133" s="26"/>
      <c r="K133" s="8" t="s">
        <v>132</v>
      </c>
      <c r="L133" s="2"/>
      <c r="M133" s="2"/>
      <c r="N133" s="46"/>
      <c r="O133" s="6"/>
      <c r="P133" s="13"/>
    </row>
    <row r="134" spans="1:16" x14ac:dyDescent="0.25">
      <c r="A134" s="8">
        <v>133</v>
      </c>
      <c r="B134" s="33"/>
      <c r="C134" s="2"/>
      <c r="D134" s="26"/>
      <c r="E134" s="26"/>
      <c r="F134" s="26"/>
      <c r="G134" s="26"/>
      <c r="H134" s="26"/>
      <c r="I134" s="26"/>
      <c r="J134" s="26"/>
      <c r="K134" s="8" t="s">
        <v>132</v>
      </c>
      <c r="L134" s="2"/>
      <c r="M134" s="2"/>
      <c r="N134" s="46"/>
      <c r="O134" s="6"/>
      <c r="P134" s="13"/>
    </row>
    <row r="135" spans="1:16" x14ac:dyDescent="0.25">
      <c r="A135" s="8">
        <v>134</v>
      </c>
      <c r="B135" s="33"/>
      <c r="C135" s="2"/>
      <c r="D135" s="26"/>
      <c r="E135" s="26"/>
      <c r="F135" s="26"/>
      <c r="G135" s="26"/>
      <c r="H135" s="26"/>
      <c r="I135" s="26"/>
      <c r="J135" s="26"/>
      <c r="K135" s="8" t="s">
        <v>132</v>
      </c>
      <c r="L135" s="2"/>
      <c r="M135" s="2"/>
      <c r="N135" s="46"/>
      <c r="O135" s="6"/>
      <c r="P135" s="13"/>
    </row>
    <row r="136" spans="1:16" x14ac:dyDescent="0.25">
      <c r="A136" s="8">
        <v>135</v>
      </c>
      <c r="B136" s="33"/>
      <c r="C136" s="2"/>
      <c r="D136" s="26"/>
      <c r="E136" s="26"/>
      <c r="F136" s="26"/>
      <c r="G136" s="26"/>
      <c r="H136" s="26"/>
      <c r="I136" s="26"/>
      <c r="J136" s="26"/>
      <c r="K136" s="8" t="s">
        <v>132</v>
      </c>
      <c r="L136" s="2"/>
      <c r="M136" s="2"/>
      <c r="N136" s="46"/>
      <c r="O136" s="6"/>
      <c r="P136" s="13"/>
    </row>
    <row r="137" spans="1:16" x14ac:dyDescent="0.25">
      <c r="A137" s="8">
        <v>136</v>
      </c>
      <c r="B137" s="33"/>
      <c r="C137" s="2"/>
      <c r="D137" s="26"/>
      <c r="E137" s="26"/>
      <c r="F137" s="26"/>
      <c r="G137" s="26"/>
      <c r="H137" s="26"/>
      <c r="I137" s="26"/>
      <c r="J137" s="26"/>
      <c r="K137" s="8" t="s">
        <v>132</v>
      </c>
      <c r="L137" s="2"/>
      <c r="M137" s="2"/>
      <c r="N137" s="46"/>
      <c r="O137" s="6"/>
      <c r="P137" s="13"/>
    </row>
    <row r="138" spans="1:16" x14ac:dyDescent="0.25">
      <c r="A138" s="8">
        <v>137</v>
      </c>
      <c r="B138" s="33"/>
      <c r="C138" s="2"/>
      <c r="D138" s="26"/>
      <c r="E138" s="26"/>
      <c r="F138" s="26"/>
      <c r="G138" s="26"/>
      <c r="H138" s="26"/>
      <c r="I138" s="26"/>
      <c r="J138" s="26"/>
      <c r="K138" s="8" t="s">
        <v>132</v>
      </c>
      <c r="L138" s="2"/>
      <c r="M138" s="2"/>
      <c r="N138" s="46"/>
      <c r="O138" s="6"/>
      <c r="P138" s="13"/>
    </row>
    <row r="139" spans="1:16" x14ac:dyDescent="0.25">
      <c r="A139" s="8">
        <v>138</v>
      </c>
      <c r="B139" s="33"/>
      <c r="C139" s="2"/>
      <c r="D139" s="26"/>
      <c r="E139" s="26"/>
      <c r="F139" s="26"/>
      <c r="G139" s="26"/>
      <c r="H139" s="26"/>
      <c r="I139" s="26"/>
      <c r="J139" s="26"/>
      <c r="K139" s="8" t="s">
        <v>132</v>
      </c>
      <c r="L139" s="2"/>
      <c r="M139" s="2"/>
      <c r="N139" s="46"/>
      <c r="O139" s="6"/>
      <c r="P139" s="13"/>
    </row>
    <row r="140" spans="1:16" x14ac:dyDescent="0.25">
      <c r="A140" s="8">
        <v>139</v>
      </c>
      <c r="B140" s="33"/>
      <c r="C140" s="2"/>
      <c r="D140" s="26"/>
      <c r="E140" s="26"/>
      <c r="F140" s="26"/>
      <c r="G140" s="26"/>
      <c r="H140" s="26"/>
      <c r="I140" s="26"/>
      <c r="J140" s="26"/>
      <c r="K140" s="8" t="s">
        <v>132</v>
      </c>
      <c r="L140" s="2"/>
      <c r="M140" s="2"/>
      <c r="N140" s="46"/>
      <c r="O140" s="6"/>
      <c r="P140" s="13"/>
    </row>
    <row r="141" spans="1:16" x14ac:dyDescent="0.25">
      <c r="A141" s="8">
        <v>140</v>
      </c>
      <c r="B141" s="33"/>
      <c r="C141" s="2"/>
      <c r="D141" s="26"/>
      <c r="E141" s="26"/>
      <c r="F141" s="26"/>
      <c r="G141" s="26"/>
      <c r="H141" s="26"/>
      <c r="I141" s="26"/>
      <c r="J141" s="26"/>
      <c r="K141" s="8" t="s">
        <v>132</v>
      </c>
      <c r="L141" s="2"/>
      <c r="M141" s="2"/>
      <c r="N141" s="46"/>
      <c r="O141" s="6"/>
      <c r="P141" s="13"/>
    </row>
    <row r="142" spans="1:16" x14ac:dyDescent="0.25">
      <c r="A142" s="8">
        <v>141</v>
      </c>
      <c r="B142" s="33"/>
      <c r="C142" s="2"/>
      <c r="D142" s="26"/>
      <c r="E142" s="26"/>
      <c r="F142" s="26"/>
      <c r="G142" s="26"/>
      <c r="H142" s="26"/>
      <c r="I142" s="26"/>
      <c r="J142" s="26"/>
      <c r="K142" s="8" t="s">
        <v>132</v>
      </c>
      <c r="L142" s="2"/>
      <c r="M142" s="2"/>
      <c r="N142" s="46"/>
      <c r="O142" s="6"/>
      <c r="P142" s="13"/>
    </row>
    <row r="143" spans="1:16" x14ac:dyDescent="0.25">
      <c r="A143" s="8">
        <v>142</v>
      </c>
      <c r="B143" s="33"/>
      <c r="C143" s="2"/>
      <c r="D143" s="26"/>
      <c r="E143" s="26"/>
      <c r="F143" s="26"/>
      <c r="G143" s="26"/>
      <c r="H143" s="26"/>
      <c r="I143" s="26"/>
      <c r="J143" s="26"/>
      <c r="K143" s="8" t="s">
        <v>132</v>
      </c>
      <c r="L143" s="2"/>
      <c r="M143" s="2"/>
      <c r="N143" s="46"/>
      <c r="O143" s="6"/>
      <c r="P143" s="13"/>
    </row>
    <row r="144" spans="1:16" x14ac:dyDescent="0.25">
      <c r="A144" s="8">
        <v>143</v>
      </c>
      <c r="B144" s="33"/>
      <c r="C144" s="2"/>
      <c r="D144" s="26"/>
      <c r="E144" s="26"/>
      <c r="F144" s="26"/>
      <c r="G144" s="26"/>
      <c r="H144" s="26"/>
      <c r="I144" s="26"/>
      <c r="J144" s="26"/>
      <c r="K144" s="8" t="s">
        <v>132</v>
      </c>
      <c r="L144" s="2"/>
      <c r="M144" s="2"/>
      <c r="N144" s="46"/>
      <c r="O144" s="6"/>
      <c r="P144" s="13"/>
    </row>
    <row r="145" spans="1:16" x14ac:dyDescent="0.25">
      <c r="A145" s="8">
        <v>144</v>
      </c>
      <c r="B145" s="33"/>
      <c r="C145" s="2"/>
      <c r="D145" s="26"/>
      <c r="E145" s="26"/>
      <c r="F145" s="26"/>
      <c r="G145" s="26"/>
      <c r="H145" s="26"/>
      <c r="I145" s="26"/>
      <c r="J145" s="26"/>
      <c r="K145" s="8" t="s">
        <v>132</v>
      </c>
      <c r="L145" s="2"/>
      <c r="M145" s="2"/>
      <c r="N145" s="46"/>
      <c r="O145" s="6"/>
      <c r="P145" s="13"/>
    </row>
    <row r="146" spans="1:16" x14ac:dyDescent="0.25">
      <c r="A146" s="8">
        <v>145</v>
      </c>
      <c r="B146" s="33"/>
      <c r="C146" s="2"/>
      <c r="D146" s="26"/>
      <c r="E146" s="26"/>
      <c r="F146" s="26"/>
      <c r="G146" s="26"/>
      <c r="H146" s="26"/>
      <c r="I146" s="26"/>
      <c r="J146" s="26"/>
      <c r="K146" s="8" t="s">
        <v>132</v>
      </c>
      <c r="L146" s="2"/>
      <c r="M146" s="2"/>
      <c r="N146" s="46"/>
      <c r="O146" s="6"/>
      <c r="P146" s="13"/>
    </row>
    <row r="147" spans="1:16" x14ac:dyDescent="0.25">
      <c r="A147" s="8">
        <v>146</v>
      </c>
      <c r="B147" s="33"/>
      <c r="C147" s="2"/>
      <c r="D147" s="26"/>
      <c r="E147" s="26"/>
      <c r="F147" s="26"/>
      <c r="G147" s="26"/>
      <c r="H147" s="26"/>
      <c r="I147" s="26"/>
      <c r="J147" s="26"/>
      <c r="K147" s="8" t="s">
        <v>132</v>
      </c>
      <c r="L147" s="2"/>
      <c r="M147" s="2"/>
      <c r="N147" s="46"/>
      <c r="O147" s="6"/>
      <c r="P147" s="13"/>
    </row>
    <row r="148" spans="1:16" x14ac:dyDescent="0.25">
      <c r="A148" s="8">
        <v>147</v>
      </c>
      <c r="B148" s="33"/>
      <c r="C148" s="2"/>
      <c r="D148" s="26"/>
      <c r="E148" s="26"/>
      <c r="F148" s="26"/>
      <c r="G148" s="26"/>
      <c r="H148" s="26"/>
      <c r="I148" s="26"/>
      <c r="J148" s="26"/>
      <c r="K148" s="8" t="s">
        <v>132</v>
      </c>
      <c r="L148" s="2"/>
      <c r="M148" s="2"/>
      <c r="N148" s="46"/>
      <c r="O148" s="6"/>
      <c r="P148" s="13"/>
    </row>
    <row r="149" spans="1:16" x14ac:dyDescent="0.25">
      <c r="A149" s="8">
        <v>148</v>
      </c>
      <c r="B149" s="33"/>
      <c r="C149" s="2"/>
      <c r="D149" s="26"/>
      <c r="E149" s="26"/>
      <c r="F149" s="26"/>
      <c r="G149" s="26"/>
      <c r="H149" s="26"/>
      <c r="I149" s="26"/>
      <c r="J149" s="26"/>
      <c r="K149" s="8" t="s">
        <v>132</v>
      </c>
      <c r="L149" s="2"/>
      <c r="M149" s="2"/>
      <c r="N149" s="46"/>
      <c r="O149" s="6"/>
      <c r="P149" s="13"/>
    </row>
    <row r="150" spans="1:16" x14ac:dyDescent="0.25">
      <c r="A150" s="8">
        <v>149</v>
      </c>
      <c r="B150" s="33"/>
      <c r="C150" s="2"/>
      <c r="D150" s="26"/>
      <c r="E150" s="26"/>
      <c r="F150" s="26"/>
      <c r="G150" s="26"/>
      <c r="H150" s="26"/>
      <c r="I150" s="26"/>
      <c r="J150" s="26"/>
      <c r="K150" s="8" t="s">
        <v>132</v>
      </c>
      <c r="L150" s="2"/>
      <c r="M150" s="2"/>
      <c r="N150" s="46"/>
      <c r="O150" s="6"/>
      <c r="P150" s="13"/>
    </row>
    <row r="151" spans="1:16" x14ac:dyDescent="0.25">
      <c r="A151" s="8">
        <v>150</v>
      </c>
      <c r="B151" s="33"/>
      <c r="C151" s="2"/>
      <c r="D151" s="26"/>
      <c r="E151" s="26"/>
      <c r="F151" s="26"/>
      <c r="G151" s="26"/>
      <c r="H151" s="26"/>
      <c r="I151" s="26"/>
      <c r="J151" s="26"/>
      <c r="K151" s="8" t="s">
        <v>132</v>
      </c>
      <c r="L151" s="2"/>
      <c r="M151" s="2"/>
      <c r="N151" s="46"/>
      <c r="O151" s="6"/>
      <c r="P151" s="13"/>
    </row>
    <row r="152" spans="1:16" x14ac:dyDescent="0.25">
      <c r="A152" s="8">
        <v>151</v>
      </c>
      <c r="B152" s="33"/>
      <c r="C152" s="2"/>
      <c r="D152" s="26"/>
      <c r="E152" s="26"/>
      <c r="F152" s="26"/>
      <c r="G152" s="26"/>
      <c r="H152" s="26"/>
      <c r="I152" s="26"/>
      <c r="J152" s="26"/>
      <c r="K152" s="8" t="s">
        <v>132</v>
      </c>
      <c r="L152" s="2"/>
      <c r="M152" s="2"/>
      <c r="N152" s="46"/>
      <c r="O152" s="6"/>
      <c r="P152" s="13"/>
    </row>
    <row r="153" spans="1:16" x14ac:dyDescent="0.25">
      <c r="A153" s="8">
        <v>152</v>
      </c>
      <c r="B153" s="33"/>
      <c r="C153" s="2"/>
      <c r="D153" s="26"/>
      <c r="E153" s="26"/>
      <c r="F153" s="26"/>
      <c r="G153" s="26"/>
      <c r="H153" s="26"/>
      <c r="I153" s="26"/>
      <c r="J153" s="26"/>
      <c r="K153" s="8" t="s">
        <v>132</v>
      </c>
      <c r="L153" s="2"/>
      <c r="M153" s="2"/>
      <c r="N153" s="46"/>
      <c r="O153" s="6"/>
      <c r="P153" s="13"/>
    </row>
    <row r="154" spans="1:16" x14ac:dyDescent="0.25">
      <c r="A154" s="8">
        <v>153</v>
      </c>
      <c r="B154" s="33"/>
      <c r="C154" s="2"/>
      <c r="D154" s="26"/>
      <c r="E154" s="26"/>
      <c r="F154" s="26"/>
      <c r="G154" s="26"/>
      <c r="H154" s="26"/>
      <c r="I154" s="26"/>
      <c r="J154" s="26"/>
      <c r="K154" s="8" t="s">
        <v>132</v>
      </c>
      <c r="L154" s="2"/>
      <c r="M154" s="2"/>
      <c r="N154" s="46"/>
      <c r="O154" s="6"/>
      <c r="P154" s="13"/>
    </row>
    <row r="155" spans="1:16" x14ac:dyDescent="0.25">
      <c r="A155" s="8">
        <v>154</v>
      </c>
      <c r="B155" s="33"/>
      <c r="C155" s="2"/>
      <c r="D155" s="26"/>
      <c r="E155" s="26"/>
      <c r="F155" s="26"/>
      <c r="G155" s="26"/>
      <c r="H155" s="26"/>
      <c r="I155" s="26"/>
      <c r="J155" s="26"/>
      <c r="K155" s="8" t="s">
        <v>132</v>
      </c>
      <c r="L155" s="2"/>
      <c r="M155" s="2"/>
      <c r="N155" s="46"/>
      <c r="O155" s="6"/>
      <c r="P155" s="13"/>
    </row>
    <row r="156" spans="1:16" x14ac:dyDescent="0.25">
      <c r="A156" s="8">
        <v>155</v>
      </c>
      <c r="B156" s="33"/>
      <c r="C156" s="2"/>
      <c r="D156" s="26"/>
      <c r="E156" s="26"/>
      <c r="F156" s="26"/>
      <c r="G156" s="26"/>
      <c r="H156" s="26"/>
      <c r="I156" s="26"/>
      <c r="J156" s="26"/>
      <c r="K156" s="8" t="s">
        <v>132</v>
      </c>
      <c r="L156" s="2"/>
      <c r="M156" s="2"/>
      <c r="N156" s="46"/>
      <c r="O156" s="6"/>
      <c r="P156" s="13"/>
    </row>
    <row r="157" spans="1:16" x14ac:dyDescent="0.25">
      <c r="A157" s="8">
        <v>156</v>
      </c>
      <c r="B157" s="33"/>
      <c r="C157" s="2"/>
      <c r="D157" s="26"/>
      <c r="E157" s="26"/>
      <c r="F157" s="26"/>
      <c r="G157" s="26"/>
      <c r="H157" s="26"/>
      <c r="I157" s="26"/>
      <c r="J157" s="26"/>
      <c r="K157" s="8" t="s">
        <v>132</v>
      </c>
      <c r="L157" s="2"/>
      <c r="M157" s="2"/>
      <c r="N157" s="46"/>
      <c r="O157" s="6"/>
      <c r="P157" s="13"/>
    </row>
    <row r="158" spans="1:16" x14ac:dyDescent="0.25">
      <c r="A158" s="8">
        <v>157</v>
      </c>
      <c r="B158" s="33"/>
      <c r="C158" s="2"/>
      <c r="D158" s="26"/>
      <c r="E158" s="26"/>
      <c r="F158" s="26"/>
      <c r="G158" s="26"/>
      <c r="H158" s="26"/>
      <c r="I158" s="26"/>
      <c r="J158" s="26"/>
      <c r="K158" s="8" t="s">
        <v>132</v>
      </c>
      <c r="L158" s="2"/>
      <c r="M158" s="2"/>
      <c r="N158" s="46"/>
      <c r="O158" s="6"/>
      <c r="P158" s="13"/>
    </row>
    <row r="159" spans="1:16" x14ac:dyDescent="0.25">
      <c r="A159" s="8">
        <v>158</v>
      </c>
      <c r="B159" s="33"/>
      <c r="C159" s="2"/>
      <c r="D159" s="26"/>
      <c r="E159" s="26"/>
      <c r="F159" s="26"/>
      <c r="G159" s="26"/>
      <c r="H159" s="26"/>
      <c r="I159" s="26"/>
      <c r="J159" s="26"/>
      <c r="K159" s="8" t="s">
        <v>132</v>
      </c>
      <c r="L159" s="2"/>
      <c r="M159" s="2"/>
      <c r="N159" s="46"/>
      <c r="O159" s="6"/>
      <c r="P159" s="13"/>
    </row>
    <row r="160" spans="1:16" x14ac:dyDescent="0.25">
      <c r="A160" s="8">
        <v>159</v>
      </c>
      <c r="B160" s="33"/>
      <c r="C160" s="2"/>
      <c r="D160" s="26"/>
      <c r="E160" s="26"/>
      <c r="F160" s="26"/>
      <c r="G160" s="26"/>
      <c r="H160" s="26"/>
      <c r="I160" s="26"/>
      <c r="J160" s="26"/>
      <c r="K160" s="8" t="s">
        <v>132</v>
      </c>
      <c r="L160" s="2"/>
      <c r="M160" s="2"/>
      <c r="N160" s="46"/>
      <c r="O160" s="6"/>
      <c r="P160" s="13"/>
    </row>
    <row r="161" spans="1:16" x14ac:dyDescent="0.25">
      <c r="A161" s="8">
        <v>160</v>
      </c>
      <c r="B161" s="33"/>
      <c r="C161" s="2"/>
      <c r="D161" s="26"/>
      <c r="E161" s="26"/>
      <c r="F161" s="26"/>
      <c r="G161" s="26"/>
      <c r="H161" s="26"/>
      <c r="I161" s="26"/>
      <c r="J161" s="26"/>
      <c r="K161" s="8" t="s">
        <v>132</v>
      </c>
      <c r="L161" s="2"/>
      <c r="M161" s="2"/>
      <c r="N161" s="46"/>
      <c r="O161" s="6"/>
      <c r="P161" s="13"/>
    </row>
    <row r="162" spans="1:16" x14ac:dyDescent="0.25">
      <c r="A162" s="8">
        <v>161</v>
      </c>
      <c r="B162" s="33"/>
      <c r="C162" s="2"/>
      <c r="D162" s="26"/>
      <c r="E162" s="26"/>
      <c r="F162" s="26"/>
      <c r="G162" s="26"/>
      <c r="H162" s="26"/>
      <c r="I162" s="26"/>
      <c r="J162" s="26"/>
      <c r="K162" s="8" t="s">
        <v>132</v>
      </c>
      <c r="L162" s="2"/>
      <c r="M162" s="2"/>
      <c r="N162" s="46"/>
      <c r="O162" s="6"/>
      <c r="P162" s="13"/>
    </row>
    <row r="163" spans="1:16" x14ac:dyDescent="0.25">
      <c r="A163" s="8">
        <v>162</v>
      </c>
      <c r="B163" s="33"/>
      <c r="C163" s="2"/>
      <c r="D163" s="26"/>
      <c r="E163" s="26"/>
      <c r="F163" s="26"/>
      <c r="G163" s="26"/>
      <c r="H163" s="26"/>
      <c r="I163" s="26"/>
      <c r="J163" s="26"/>
      <c r="K163" s="8" t="s">
        <v>132</v>
      </c>
      <c r="L163" s="2"/>
      <c r="M163" s="2"/>
      <c r="N163" s="46"/>
      <c r="O163" s="6"/>
      <c r="P163" s="13"/>
    </row>
    <row r="164" spans="1:16" x14ac:dyDescent="0.25">
      <c r="A164" s="8">
        <v>163</v>
      </c>
      <c r="B164" s="33"/>
      <c r="C164" s="2"/>
      <c r="D164" s="26"/>
      <c r="E164" s="26"/>
      <c r="F164" s="26"/>
      <c r="G164" s="26"/>
      <c r="H164" s="26"/>
      <c r="I164" s="26"/>
      <c r="J164" s="26"/>
      <c r="K164" s="8" t="s">
        <v>132</v>
      </c>
      <c r="L164" s="2"/>
      <c r="M164" s="2"/>
      <c r="N164" s="46"/>
      <c r="O164" s="6"/>
      <c r="P164" s="13"/>
    </row>
    <row r="165" spans="1:16" x14ac:dyDescent="0.25">
      <c r="A165" s="8">
        <v>164</v>
      </c>
      <c r="B165" s="33"/>
      <c r="C165" s="2"/>
      <c r="D165" s="26"/>
      <c r="E165" s="26"/>
      <c r="F165" s="26"/>
      <c r="G165" s="26"/>
      <c r="H165" s="26"/>
      <c r="I165" s="26"/>
      <c r="J165" s="26"/>
      <c r="K165" s="8" t="s">
        <v>132</v>
      </c>
      <c r="L165" s="2"/>
      <c r="M165" s="2"/>
      <c r="N165" s="46"/>
      <c r="O165" s="6"/>
      <c r="P165" s="13"/>
    </row>
    <row r="166" spans="1:16" x14ac:dyDescent="0.25">
      <c r="A166" s="8">
        <v>165</v>
      </c>
      <c r="B166" s="33"/>
      <c r="C166" s="2"/>
      <c r="D166" s="26"/>
      <c r="E166" s="26"/>
      <c r="F166" s="26"/>
      <c r="G166" s="26"/>
      <c r="H166" s="26"/>
      <c r="I166" s="26"/>
      <c r="J166" s="26"/>
      <c r="K166" s="8" t="s">
        <v>132</v>
      </c>
      <c r="L166" s="2"/>
      <c r="M166" s="2"/>
      <c r="N166" s="46"/>
      <c r="O166" s="6"/>
      <c r="P166" s="13"/>
    </row>
    <row r="167" spans="1:16" x14ac:dyDescent="0.25">
      <c r="A167" s="8">
        <v>166</v>
      </c>
      <c r="B167" s="33"/>
      <c r="C167" s="2"/>
      <c r="D167" s="26"/>
      <c r="E167" s="26"/>
      <c r="F167" s="26"/>
      <c r="G167" s="26"/>
      <c r="H167" s="26"/>
      <c r="I167" s="26"/>
      <c r="J167" s="26"/>
      <c r="K167" s="8" t="s">
        <v>132</v>
      </c>
      <c r="L167" s="2"/>
      <c r="M167" s="2"/>
      <c r="N167" s="46"/>
      <c r="O167" s="6"/>
      <c r="P167" s="13"/>
    </row>
    <row r="168" spans="1:16" x14ac:dyDescent="0.25">
      <c r="A168" s="8">
        <v>167</v>
      </c>
      <c r="B168" s="33"/>
      <c r="C168" s="2"/>
      <c r="D168" s="26"/>
      <c r="E168" s="26"/>
      <c r="F168" s="26"/>
      <c r="G168" s="26"/>
      <c r="H168" s="26"/>
      <c r="I168" s="26"/>
      <c r="J168" s="26"/>
      <c r="K168" s="8" t="s">
        <v>132</v>
      </c>
      <c r="L168" s="2"/>
      <c r="M168" s="2"/>
      <c r="N168" s="46"/>
      <c r="O168" s="6"/>
      <c r="P168" s="13"/>
    </row>
    <row r="169" spans="1:16" x14ac:dyDescent="0.25">
      <c r="A169" s="8">
        <v>168</v>
      </c>
      <c r="B169" s="33"/>
      <c r="C169" s="2"/>
      <c r="D169" s="26"/>
      <c r="E169" s="26"/>
      <c r="F169" s="26"/>
      <c r="G169" s="26"/>
      <c r="H169" s="26"/>
      <c r="I169" s="26"/>
      <c r="J169" s="26"/>
      <c r="K169" s="8" t="s">
        <v>132</v>
      </c>
      <c r="L169" s="2"/>
      <c r="M169" s="2"/>
      <c r="N169" s="46"/>
      <c r="O169" s="6"/>
      <c r="P169" s="13"/>
    </row>
    <row r="170" spans="1:16" x14ac:dyDescent="0.25">
      <c r="A170" s="8">
        <v>169</v>
      </c>
      <c r="B170" s="33"/>
      <c r="C170" s="2"/>
      <c r="D170" s="26"/>
      <c r="E170" s="26"/>
      <c r="F170" s="26"/>
      <c r="G170" s="26"/>
      <c r="H170" s="26"/>
      <c r="I170" s="26"/>
      <c r="J170" s="26"/>
      <c r="K170" s="8" t="s">
        <v>132</v>
      </c>
      <c r="L170" s="2"/>
      <c r="M170" s="2"/>
      <c r="N170" s="46"/>
      <c r="O170" s="6"/>
      <c r="P170" s="13"/>
    </row>
    <row r="171" spans="1:16" x14ac:dyDescent="0.25">
      <c r="A171" s="8">
        <v>170</v>
      </c>
      <c r="B171" s="33"/>
      <c r="C171" s="2"/>
      <c r="D171" s="26"/>
      <c r="E171" s="26"/>
      <c r="F171" s="26"/>
      <c r="G171" s="26"/>
      <c r="H171" s="26"/>
      <c r="I171" s="26"/>
      <c r="J171" s="26"/>
      <c r="K171" s="8" t="s">
        <v>132</v>
      </c>
      <c r="L171" s="2"/>
      <c r="M171" s="2"/>
      <c r="N171" s="46"/>
      <c r="O171" s="6"/>
      <c r="P171" s="13"/>
    </row>
    <row r="172" spans="1:16" x14ac:dyDescent="0.25">
      <c r="A172" s="8">
        <v>171</v>
      </c>
      <c r="B172" s="33"/>
      <c r="C172" s="2"/>
      <c r="D172" s="26"/>
      <c r="E172" s="26"/>
      <c r="F172" s="26"/>
      <c r="G172" s="26"/>
      <c r="H172" s="26"/>
      <c r="I172" s="26"/>
      <c r="J172" s="26"/>
      <c r="K172" s="8" t="s">
        <v>132</v>
      </c>
      <c r="L172" s="2"/>
      <c r="M172" s="2"/>
      <c r="N172" s="46"/>
      <c r="O172" s="6"/>
      <c r="P172" s="13"/>
    </row>
    <row r="173" spans="1:16" x14ac:dyDescent="0.25">
      <c r="A173" s="8">
        <v>172</v>
      </c>
      <c r="B173" s="33"/>
      <c r="C173" s="2"/>
      <c r="D173" s="26"/>
      <c r="E173" s="26"/>
      <c r="F173" s="26"/>
      <c r="G173" s="26"/>
      <c r="H173" s="26"/>
      <c r="I173" s="26"/>
      <c r="J173" s="26"/>
      <c r="K173" s="8" t="s">
        <v>132</v>
      </c>
      <c r="L173" s="2"/>
      <c r="M173" s="2"/>
      <c r="N173" s="46"/>
      <c r="O173" s="6"/>
      <c r="P173" s="13"/>
    </row>
    <row r="174" spans="1:16" x14ac:dyDescent="0.25">
      <c r="A174" s="8">
        <v>173</v>
      </c>
      <c r="B174" s="33"/>
      <c r="C174" s="2"/>
      <c r="D174" s="26"/>
      <c r="E174" s="26"/>
      <c r="F174" s="26"/>
      <c r="G174" s="26"/>
      <c r="H174" s="26"/>
      <c r="I174" s="26"/>
      <c r="J174" s="26"/>
      <c r="K174" s="8" t="s">
        <v>132</v>
      </c>
      <c r="L174" s="2"/>
      <c r="M174" s="2"/>
      <c r="N174" s="46"/>
      <c r="O174" s="6"/>
      <c r="P174" s="13"/>
    </row>
    <row r="175" spans="1:16" x14ac:dyDescent="0.25">
      <c r="A175" s="8">
        <v>174</v>
      </c>
      <c r="B175" s="33"/>
      <c r="C175" s="2"/>
      <c r="D175" s="26"/>
      <c r="E175" s="26"/>
      <c r="F175" s="26"/>
      <c r="G175" s="26"/>
      <c r="H175" s="26"/>
      <c r="I175" s="26"/>
      <c r="J175" s="26"/>
      <c r="K175" s="8" t="s">
        <v>132</v>
      </c>
      <c r="L175" s="2"/>
      <c r="M175" s="2"/>
      <c r="N175" s="46"/>
      <c r="O175" s="6"/>
      <c r="P175" s="13"/>
    </row>
    <row r="176" spans="1:16" x14ac:dyDescent="0.25">
      <c r="A176" s="8">
        <v>175</v>
      </c>
      <c r="B176" s="33"/>
      <c r="C176" s="2"/>
      <c r="D176" s="26"/>
      <c r="E176" s="26"/>
      <c r="F176" s="26"/>
      <c r="G176" s="26"/>
      <c r="H176" s="26"/>
      <c r="I176" s="26"/>
      <c r="J176" s="26"/>
      <c r="K176" s="8" t="s">
        <v>132</v>
      </c>
      <c r="L176" s="2"/>
      <c r="M176" s="2"/>
      <c r="N176" s="46"/>
      <c r="O176" s="6"/>
      <c r="P176" s="13"/>
    </row>
    <row r="177" spans="1:16" x14ac:dyDescent="0.25">
      <c r="A177" s="8">
        <v>176</v>
      </c>
      <c r="B177" s="33"/>
      <c r="C177" s="2"/>
      <c r="D177" s="26"/>
      <c r="E177" s="26"/>
      <c r="F177" s="26"/>
      <c r="G177" s="26"/>
      <c r="H177" s="26"/>
      <c r="I177" s="26"/>
      <c r="J177" s="26"/>
      <c r="K177" s="8" t="s">
        <v>132</v>
      </c>
      <c r="L177" s="2"/>
      <c r="M177" s="2"/>
      <c r="N177" s="46"/>
      <c r="O177" s="6"/>
      <c r="P177" s="13"/>
    </row>
    <row r="178" spans="1:16" x14ac:dyDescent="0.25">
      <c r="A178" s="8">
        <v>177</v>
      </c>
      <c r="B178" s="33"/>
      <c r="C178" s="2"/>
      <c r="D178" s="26"/>
      <c r="E178" s="26"/>
      <c r="F178" s="26"/>
      <c r="G178" s="26"/>
      <c r="H178" s="26"/>
      <c r="I178" s="26"/>
      <c r="J178" s="26"/>
      <c r="K178" s="8" t="s">
        <v>132</v>
      </c>
      <c r="L178" s="2"/>
      <c r="M178" s="2"/>
      <c r="N178" s="46"/>
      <c r="O178" s="6"/>
      <c r="P178" s="13"/>
    </row>
    <row r="179" spans="1:16" x14ac:dyDescent="0.25">
      <c r="A179" s="8">
        <v>178</v>
      </c>
      <c r="B179" s="33"/>
      <c r="C179" s="2"/>
      <c r="D179" s="26"/>
      <c r="E179" s="26"/>
      <c r="F179" s="26"/>
      <c r="G179" s="26"/>
      <c r="H179" s="26"/>
      <c r="I179" s="26"/>
      <c r="J179" s="26"/>
      <c r="K179" s="8" t="s">
        <v>132</v>
      </c>
      <c r="L179" s="2"/>
      <c r="M179" s="2"/>
      <c r="N179" s="46"/>
      <c r="O179" s="6"/>
      <c r="P179" s="13"/>
    </row>
    <row r="180" spans="1:16" x14ac:dyDescent="0.25">
      <c r="A180" s="8">
        <v>179</v>
      </c>
      <c r="B180" s="33"/>
      <c r="C180" s="2"/>
      <c r="D180" s="26"/>
      <c r="E180" s="26"/>
      <c r="F180" s="26"/>
      <c r="G180" s="26"/>
      <c r="H180" s="26"/>
      <c r="I180" s="26"/>
      <c r="J180" s="26"/>
      <c r="K180" s="8" t="s">
        <v>132</v>
      </c>
      <c r="L180" s="2"/>
      <c r="M180" s="2"/>
      <c r="N180" s="46"/>
      <c r="O180" s="6"/>
      <c r="P180" s="13"/>
    </row>
    <row r="181" spans="1:16" x14ac:dyDescent="0.25">
      <c r="A181" s="8">
        <v>180</v>
      </c>
      <c r="B181" s="33"/>
      <c r="C181" s="2"/>
      <c r="D181" s="26"/>
      <c r="E181" s="26"/>
      <c r="F181" s="26"/>
      <c r="G181" s="26"/>
      <c r="H181" s="26"/>
      <c r="I181" s="26"/>
      <c r="J181" s="26"/>
      <c r="K181" s="8" t="s">
        <v>132</v>
      </c>
      <c r="L181" s="2"/>
      <c r="M181" s="2"/>
      <c r="N181" s="46"/>
      <c r="O181" s="6"/>
      <c r="P181" s="13"/>
    </row>
    <row r="182" spans="1:16" x14ac:dyDescent="0.25">
      <c r="A182" s="8">
        <v>181</v>
      </c>
      <c r="B182" s="33"/>
      <c r="C182" s="2"/>
      <c r="D182" s="26"/>
      <c r="E182" s="26"/>
      <c r="F182" s="26"/>
      <c r="G182" s="26"/>
      <c r="H182" s="26"/>
      <c r="I182" s="26"/>
      <c r="J182" s="26"/>
      <c r="K182" s="8" t="s">
        <v>132</v>
      </c>
      <c r="L182" s="2"/>
      <c r="M182" s="2"/>
      <c r="N182" s="46"/>
      <c r="O182" s="6"/>
      <c r="P182" s="13"/>
    </row>
    <row r="183" spans="1:16" x14ac:dyDescent="0.25">
      <c r="A183" s="8">
        <v>182</v>
      </c>
      <c r="B183" s="33"/>
      <c r="C183" s="2"/>
      <c r="D183" s="26"/>
      <c r="E183" s="26"/>
      <c r="F183" s="26"/>
      <c r="G183" s="26"/>
      <c r="H183" s="26"/>
      <c r="I183" s="26"/>
      <c r="J183" s="26"/>
      <c r="K183" s="8" t="s">
        <v>132</v>
      </c>
      <c r="L183" s="2"/>
      <c r="M183" s="2"/>
      <c r="N183" s="46"/>
      <c r="O183" s="6"/>
      <c r="P183" s="13"/>
    </row>
    <row r="184" spans="1:16" x14ac:dyDescent="0.25">
      <c r="A184" s="8">
        <v>183</v>
      </c>
      <c r="B184" s="33"/>
      <c r="C184" s="2"/>
      <c r="D184" s="26"/>
      <c r="E184" s="26"/>
      <c r="F184" s="26"/>
      <c r="G184" s="26"/>
      <c r="H184" s="26"/>
      <c r="I184" s="26"/>
      <c r="J184" s="26"/>
      <c r="K184" s="8" t="s">
        <v>132</v>
      </c>
      <c r="L184" s="2"/>
      <c r="M184" s="2"/>
      <c r="N184" s="46"/>
      <c r="O184" s="6"/>
      <c r="P184" s="13"/>
    </row>
    <row r="185" spans="1:16" x14ac:dyDescent="0.25">
      <c r="A185" s="8">
        <v>184</v>
      </c>
      <c r="B185" s="33"/>
      <c r="C185" s="2"/>
      <c r="D185" s="26"/>
      <c r="E185" s="26"/>
      <c r="F185" s="26"/>
      <c r="G185" s="26"/>
      <c r="H185" s="26"/>
      <c r="I185" s="26"/>
      <c r="J185" s="26"/>
      <c r="K185" s="8" t="s">
        <v>132</v>
      </c>
      <c r="L185" s="2"/>
      <c r="M185" s="2"/>
      <c r="N185" s="46"/>
      <c r="O185" s="6"/>
      <c r="P185" s="13"/>
    </row>
    <row r="186" spans="1:16" x14ac:dyDescent="0.25">
      <c r="A186" s="8">
        <v>185</v>
      </c>
      <c r="B186" s="33"/>
      <c r="C186" s="2"/>
      <c r="D186" s="26"/>
      <c r="E186" s="26"/>
      <c r="F186" s="26"/>
      <c r="G186" s="26"/>
      <c r="H186" s="26"/>
      <c r="I186" s="26"/>
      <c r="J186" s="26"/>
      <c r="K186" s="8" t="s">
        <v>132</v>
      </c>
      <c r="L186" s="2"/>
      <c r="M186" s="2"/>
      <c r="N186" s="46"/>
      <c r="O186" s="6"/>
      <c r="P186" s="13"/>
    </row>
    <row r="187" spans="1:16" x14ac:dyDescent="0.25">
      <c r="A187" s="8">
        <v>186</v>
      </c>
      <c r="B187" s="33"/>
      <c r="C187" s="2"/>
      <c r="D187" s="26"/>
      <c r="E187" s="26"/>
      <c r="F187" s="26"/>
      <c r="G187" s="26"/>
      <c r="H187" s="26"/>
      <c r="I187" s="26"/>
      <c r="J187" s="26"/>
      <c r="K187" s="8" t="s">
        <v>132</v>
      </c>
      <c r="L187" s="2"/>
      <c r="M187" s="2"/>
      <c r="N187" s="46"/>
      <c r="O187" s="6"/>
      <c r="P187" s="13"/>
    </row>
    <row r="188" spans="1:16" x14ac:dyDescent="0.25">
      <c r="A188" s="8">
        <v>187</v>
      </c>
      <c r="B188" s="33"/>
      <c r="C188" s="2"/>
      <c r="D188" s="26"/>
      <c r="E188" s="26"/>
      <c r="F188" s="26"/>
      <c r="G188" s="26"/>
      <c r="H188" s="26"/>
      <c r="I188" s="26"/>
      <c r="J188" s="26"/>
      <c r="K188" s="8" t="s">
        <v>132</v>
      </c>
      <c r="L188" s="2"/>
      <c r="M188" s="2"/>
      <c r="N188" s="46"/>
      <c r="O188" s="6"/>
      <c r="P188" s="13"/>
    </row>
    <row r="189" spans="1:16" x14ac:dyDescent="0.25">
      <c r="A189" s="8">
        <v>188</v>
      </c>
      <c r="B189" s="33"/>
      <c r="C189" s="2"/>
      <c r="D189" s="26"/>
      <c r="E189" s="26"/>
      <c r="F189" s="26"/>
      <c r="G189" s="26"/>
      <c r="H189" s="26"/>
      <c r="I189" s="26"/>
      <c r="J189" s="26"/>
      <c r="K189" s="8" t="s">
        <v>132</v>
      </c>
      <c r="L189" s="2"/>
      <c r="M189" s="2"/>
      <c r="N189" s="46"/>
      <c r="O189" s="6"/>
      <c r="P189" s="13"/>
    </row>
    <row r="190" spans="1:16" x14ac:dyDescent="0.25">
      <c r="A190" s="8">
        <v>189</v>
      </c>
      <c r="B190" s="33"/>
      <c r="C190" s="2"/>
      <c r="D190" s="26"/>
      <c r="E190" s="26"/>
      <c r="F190" s="26"/>
      <c r="G190" s="26"/>
      <c r="H190" s="26"/>
      <c r="I190" s="26"/>
      <c r="J190" s="26"/>
      <c r="K190" s="8" t="s">
        <v>132</v>
      </c>
      <c r="L190" s="2"/>
      <c r="M190" s="2"/>
      <c r="N190" s="46"/>
      <c r="O190" s="6"/>
      <c r="P190" s="13"/>
    </row>
    <row r="191" spans="1:16" x14ac:dyDescent="0.25">
      <c r="A191" s="8">
        <v>190</v>
      </c>
      <c r="B191" s="33"/>
      <c r="C191" s="2"/>
      <c r="D191" s="26"/>
      <c r="E191" s="26"/>
      <c r="F191" s="26"/>
      <c r="G191" s="26"/>
      <c r="H191" s="26"/>
      <c r="I191" s="26"/>
      <c r="J191" s="26"/>
      <c r="K191" s="8" t="s">
        <v>132</v>
      </c>
      <c r="L191" s="2"/>
      <c r="M191" s="2"/>
      <c r="N191" s="46"/>
      <c r="O191" s="6"/>
      <c r="P191" s="13"/>
    </row>
    <row r="192" spans="1:16" x14ac:dyDescent="0.25">
      <c r="A192" s="8">
        <v>191</v>
      </c>
      <c r="B192" s="33"/>
      <c r="C192" s="2"/>
      <c r="D192" s="26"/>
      <c r="E192" s="26"/>
      <c r="F192" s="26"/>
      <c r="G192" s="26"/>
      <c r="H192" s="26"/>
      <c r="I192" s="26"/>
      <c r="J192" s="26"/>
      <c r="K192" s="8" t="s">
        <v>132</v>
      </c>
      <c r="L192" s="2"/>
      <c r="M192" s="2"/>
      <c r="N192" s="46"/>
      <c r="O192" s="6"/>
      <c r="P192" s="13"/>
    </row>
    <row r="193" spans="1:16" x14ac:dyDescent="0.25">
      <c r="A193" s="8">
        <v>192</v>
      </c>
      <c r="B193" s="33"/>
      <c r="C193" s="2"/>
      <c r="D193" s="26"/>
      <c r="E193" s="26"/>
      <c r="F193" s="26"/>
      <c r="G193" s="26"/>
      <c r="H193" s="26"/>
      <c r="I193" s="26"/>
      <c r="J193" s="26"/>
      <c r="K193" s="8" t="s">
        <v>132</v>
      </c>
      <c r="L193" s="2"/>
      <c r="M193" s="2"/>
      <c r="N193" s="46"/>
      <c r="O193" s="6"/>
      <c r="P193" s="13"/>
    </row>
    <row r="194" spans="1:16" x14ac:dyDescent="0.25">
      <c r="A194" s="8">
        <v>193</v>
      </c>
      <c r="B194" s="33"/>
      <c r="C194" s="2"/>
      <c r="D194" s="26"/>
      <c r="E194" s="26"/>
      <c r="F194" s="26"/>
      <c r="G194" s="26"/>
      <c r="H194" s="26"/>
      <c r="I194" s="26"/>
      <c r="J194" s="26"/>
      <c r="K194" s="8" t="s">
        <v>132</v>
      </c>
      <c r="L194" s="2"/>
      <c r="M194" s="2"/>
      <c r="N194" s="46"/>
      <c r="O194" s="6"/>
      <c r="P194" s="13"/>
    </row>
    <row r="195" spans="1:16" x14ac:dyDescent="0.25">
      <c r="A195" s="8">
        <v>194</v>
      </c>
      <c r="B195" s="33"/>
      <c r="C195" s="2"/>
      <c r="D195" s="26"/>
      <c r="E195" s="26"/>
      <c r="F195" s="26"/>
      <c r="G195" s="26"/>
      <c r="H195" s="26"/>
      <c r="I195" s="26"/>
      <c r="J195" s="26"/>
      <c r="K195" s="8" t="s">
        <v>132</v>
      </c>
      <c r="L195" s="2"/>
      <c r="M195" s="2"/>
      <c r="N195" s="46"/>
      <c r="O195" s="6"/>
      <c r="P195" s="13"/>
    </row>
    <row r="196" spans="1:16" x14ac:dyDescent="0.25">
      <c r="A196" s="8">
        <v>195</v>
      </c>
      <c r="B196" s="33"/>
      <c r="C196" s="2"/>
      <c r="D196" s="26"/>
      <c r="E196" s="26"/>
      <c r="F196" s="26"/>
      <c r="G196" s="26"/>
      <c r="H196" s="26"/>
      <c r="I196" s="26"/>
      <c r="J196" s="26"/>
      <c r="K196" s="8" t="s">
        <v>132</v>
      </c>
      <c r="L196" s="2"/>
      <c r="M196" s="2"/>
      <c r="N196" s="46"/>
      <c r="O196" s="6"/>
      <c r="P196" s="13"/>
    </row>
    <row r="197" spans="1:16" x14ac:dyDescent="0.25">
      <c r="A197" s="8">
        <v>196</v>
      </c>
      <c r="B197" s="33"/>
      <c r="C197" s="2"/>
      <c r="D197" s="26"/>
      <c r="E197" s="26"/>
      <c r="F197" s="26"/>
      <c r="G197" s="26"/>
      <c r="H197" s="26"/>
      <c r="I197" s="26"/>
      <c r="J197" s="26"/>
      <c r="K197" s="8" t="s">
        <v>132</v>
      </c>
      <c r="L197" s="2"/>
      <c r="M197" s="2"/>
      <c r="N197" s="46"/>
      <c r="O197" s="6"/>
      <c r="P197" s="13"/>
    </row>
    <row r="198" spans="1:16" x14ac:dyDescent="0.25">
      <c r="A198" s="8">
        <v>197</v>
      </c>
      <c r="B198" s="33"/>
      <c r="C198" s="2"/>
      <c r="D198" s="26"/>
      <c r="E198" s="26"/>
      <c r="F198" s="26"/>
      <c r="G198" s="26"/>
      <c r="H198" s="26"/>
      <c r="I198" s="26"/>
      <c r="J198" s="26"/>
      <c r="K198" s="8" t="s">
        <v>132</v>
      </c>
      <c r="L198" s="2"/>
      <c r="M198" s="2"/>
      <c r="N198" s="46"/>
      <c r="O198" s="6"/>
      <c r="P198" s="13"/>
    </row>
    <row r="199" spans="1:16" x14ac:dyDescent="0.25">
      <c r="A199" s="8">
        <v>198</v>
      </c>
      <c r="B199" s="33"/>
      <c r="C199" s="2"/>
      <c r="D199" s="26"/>
      <c r="E199" s="26"/>
      <c r="F199" s="26"/>
      <c r="G199" s="26"/>
      <c r="H199" s="26"/>
      <c r="I199" s="26"/>
      <c r="J199" s="26"/>
      <c r="K199" s="8" t="s">
        <v>132</v>
      </c>
      <c r="L199" s="2"/>
      <c r="M199" s="2"/>
      <c r="N199" s="46"/>
      <c r="O199" s="6"/>
      <c r="P199" s="13"/>
    </row>
    <row r="200" spans="1:16" x14ac:dyDescent="0.25">
      <c r="A200" s="8">
        <v>199</v>
      </c>
      <c r="B200" s="33"/>
      <c r="C200" s="2"/>
      <c r="D200" s="26"/>
      <c r="E200" s="26"/>
      <c r="F200" s="26"/>
      <c r="G200" s="26"/>
      <c r="H200" s="26"/>
      <c r="I200" s="26"/>
      <c r="J200" s="26"/>
      <c r="K200" s="8" t="s">
        <v>132</v>
      </c>
      <c r="L200" s="2"/>
      <c r="M200" s="2"/>
      <c r="N200" s="46"/>
      <c r="O200" s="6"/>
      <c r="P200" s="13"/>
    </row>
    <row r="201" spans="1:16" x14ac:dyDescent="0.25">
      <c r="A201" s="8">
        <v>200</v>
      </c>
      <c r="B201" s="33"/>
      <c r="C201" s="2"/>
      <c r="D201" s="26"/>
      <c r="E201" s="26"/>
      <c r="F201" s="26"/>
      <c r="G201" s="26"/>
      <c r="H201" s="26"/>
      <c r="I201" s="26"/>
      <c r="J201" s="26"/>
      <c r="K201" s="8" t="s">
        <v>132</v>
      </c>
      <c r="L201" s="2"/>
      <c r="M201" s="2"/>
      <c r="N201" s="46"/>
      <c r="O201" s="6"/>
      <c r="P201" s="13"/>
    </row>
    <row r="202" spans="1:16" x14ac:dyDescent="0.25">
      <c r="A202" s="8">
        <v>201</v>
      </c>
      <c r="B202" s="33"/>
      <c r="C202" s="2"/>
      <c r="D202" s="26"/>
      <c r="E202" s="26"/>
      <c r="F202" s="26"/>
      <c r="G202" s="26"/>
      <c r="H202" s="26"/>
      <c r="I202" s="26"/>
      <c r="J202" s="26"/>
      <c r="K202" s="8" t="s">
        <v>132</v>
      </c>
      <c r="L202" s="2"/>
      <c r="M202" s="2"/>
      <c r="N202" s="46"/>
      <c r="O202" s="6"/>
      <c r="P202" s="13"/>
    </row>
    <row r="203" spans="1:16" x14ac:dyDescent="0.25">
      <c r="A203" s="8">
        <v>202</v>
      </c>
      <c r="B203" s="33"/>
      <c r="C203" s="2"/>
      <c r="D203" s="26"/>
      <c r="E203" s="26"/>
      <c r="F203" s="26"/>
      <c r="G203" s="26"/>
      <c r="H203" s="26"/>
      <c r="I203" s="26"/>
      <c r="J203" s="26"/>
      <c r="K203" s="8" t="s">
        <v>132</v>
      </c>
      <c r="L203" s="2"/>
      <c r="M203" s="2"/>
      <c r="N203" s="46"/>
      <c r="O203" s="6"/>
      <c r="P203" s="13"/>
    </row>
    <row r="204" spans="1:16" x14ac:dyDescent="0.25">
      <c r="A204" s="8">
        <v>203</v>
      </c>
      <c r="B204" s="33"/>
      <c r="C204" s="2"/>
      <c r="D204" s="26"/>
      <c r="E204" s="26"/>
      <c r="F204" s="26"/>
      <c r="G204" s="26"/>
      <c r="H204" s="26"/>
      <c r="I204" s="26"/>
      <c r="J204" s="26"/>
      <c r="K204" s="8" t="s">
        <v>132</v>
      </c>
      <c r="L204" s="2"/>
      <c r="M204" s="2"/>
      <c r="N204" s="46"/>
      <c r="O204" s="6"/>
      <c r="P204" s="13"/>
    </row>
    <row r="205" spans="1:16" x14ac:dyDescent="0.25">
      <c r="A205" s="8">
        <v>204</v>
      </c>
      <c r="B205" s="33"/>
      <c r="C205" s="2"/>
      <c r="D205" s="26"/>
      <c r="E205" s="26"/>
      <c r="F205" s="26"/>
      <c r="G205" s="26"/>
      <c r="H205" s="26"/>
      <c r="I205" s="26"/>
      <c r="J205" s="26"/>
      <c r="K205" s="8" t="s">
        <v>132</v>
      </c>
      <c r="L205" s="2"/>
      <c r="M205" s="2"/>
      <c r="N205" s="46"/>
      <c r="O205" s="6"/>
      <c r="P205" s="13"/>
    </row>
    <row r="206" spans="1:16" x14ac:dyDescent="0.25">
      <c r="A206" s="8">
        <v>205</v>
      </c>
      <c r="B206" s="33"/>
      <c r="C206" s="2"/>
      <c r="D206" s="26"/>
      <c r="E206" s="26"/>
      <c r="F206" s="26"/>
      <c r="G206" s="26"/>
      <c r="H206" s="26"/>
      <c r="I206" s="26"/>
      <c r="J206" s="26"/>
      <c r="K206" s="8" t="s">
        <v>132</v>
      </c>
      <c r="L206" s="2"/>
      <c r="M206" s="2"/>
      <c r="N206" s="46"/>
      <c r="O206" s="6"/>
      <c r="P206" s="13"/>
    </row>
    <row r="207" spans="1:16" x14ac:dyDescent="0.25">
      <c r="A207" s="8">
        <v>206</v>
      </c>
      <c r="B207" s="33"/>
      <c r="C207" s="2"/>
      <c r="D207" s="26"/>
      <c r="E207" s="26"/>
      <c r="F207" s="26"/>
      <c r="G207" s="26"/>
      <c r="H207" s="26"/>
      <c r="I207" s="26"/>
      <c r="J207" s="26"/>
      <c r="K207" s="8" t="s">
        <v>132</v>
      </c>
      <c r="L207" s="2"/>
      <c r="M207" s="2"/>
      <c r="N207" s="46"/>
      <c r="O207" s="6"/>
      <c r="P207" s="13"/>
    </row>
    <row r="208" spans="1:16" x14ac:dyDescent="0.25">
      <c r="A208" s="8">
        <v>207</v>
      </c>
      <c r="B208" s="33"/>
      <c r="C208" s="2"/>
      <c r="D208" s="26"/>
      <c r="E208" s="26"/>
      <c r="F208" s="26"/>
      <c r="G208" s="26"/>
      <c r="H208" s="26"/>
      <c r="I208" s="26"/>
      <c r="J208" s="26"/>
      <c r="K208" s="8" t="s">
        <v>132</v>
      </c>
      <c r="L208" s="2"/>
      <c r="M208" s="2"/>
      <c r="N208" s="46"/>
      <c r="O208" s="6"/>
      <c r="P208" s="13"/>
    </row>
    <row r="209" spans="1:16" x14ac:dyDescent="0.25">
      <c r="A209" s="8">
        <v>208</v>
      </c>
      <c r="B209" s="33"/>
      <c r="C209" s="2"/>
      <c r="D209" s="26"/>
      <c r="E209" s="26"/>
      <c r="F209" s="26"/>
      <c r="G209" s="26"/>
      <c r="H209" s="26"/>
      <c r="I209" s="26"/>
      <c r="J209" s="26"/>
      <c r="K209" s="8" t="s">
        <v>132</v>
      </c>
      <c r="L209" s="2"/>
      <c r="M209" s="2"/>
      <c r="N209" s="46"/>
      <c r="O209" s="6"/>
      <c r="P209" s="13"/>
    </row>
    <row r="210" spans="1:16" x14ac:dyDescent="0.25">
      <c r="A210" s="8">
        <v>209</v>
      </c>
      <c r="B210" s="33"/>
      <c r="C210" s="2"/>
      <c r="D210" s="26"/>
      <c r="E210" s="26"/>
      <c r="F210" s="26"/>
      <c r="G210" s="26"/>
      <c r="H210" s="26"/>
      <c r="I210" s="26"/>
      <c r="J210" s="26"/>
      <c r="K210" s="8" t="s">
        <v>132</v>
      </c>
      <c r="L210" s="2"/>
      <c r="M210" s="2"/>
      <c r="N210" s="46"/>
      <c r="O210" s="6"/>
      <c r="P210" s="13"/>
    </row>
    <row r="211" spans="1:16" x14ac:dyDescent="0.25">
      <c r="A211" s="8">
        <v>210</v>
      </c>
      <c r="B211" s="33"/>
      <c r="C211" s="2"/>
      <c r="D211" s="26"/>
      <c r="E211" s="26"/>
      <c r="F211" s="26"/>
      <c r="G211" s="26"/>
      <c r="H211" s="26"/>
      <c r="I211" s="26"/>
      <c r="J211" s="26"/>
      <c r="K211" s="8" t="s">
        <v>132</v>
      </c>
      <c r="L211" s="2"/>
      <c r="M211" s="2"/>
      <c r="N211" s="46"/>
      <c r="O211" s="6"/>
      <c r="P211" s="13"/>
    </row>
    <row r="212" spans="1:16" x14ac:dyDescent="0.25">
      <c r="A212" s="8">
        <v>211</v>
      </c>
      <c r="B212" s="33"/>
      <c r="C212" s="2"/>
      <c r="D212" s="26"/>
      <c r="E212" s="26"/>
      <c r="F212" s="26"/>
      <c r="G212" s="26"/>
      <c r="H212" s="26"/>
      <c r="I212" s="26"/>
      <c r="J212" s="26"/>
      <c r="K212" s="8" t="s">
        <v>132</v>
      </c>
      <c r="L212" s="2"/>
      <c r="M212" s="2"/>
      <c r="N212" s="46"/>
      <c r="O212" s="6"/>
      <c r="P212" s="13"/>
    </row>
    <row r="213" spans="1:16" x14ac:dyDescent="0.25">
      <c r="A213" s="8">
        <v>212</v>
      </c>
      <c r="B213" s="33"/>
      <c r="C213" s="2"/>
      <c r="D213" s="26"/>
      <c r="E213" s="26"/>
      <c r="F213" s="26"/>
      <c r="G213" s="26"/>
      <c r="H213" s="26"/>
      <c r="I213" s="26"/>
      <c r="J213" s="26"/>
      <c r="K213" s="8" t="s">
        <v>132</v>
      </c>
      <c r="L213" s="2"/>
      <c r="M213" s="2"/>
      <c r="N213" s="46"/>
      <c r="O213" s="6"/>
      <c r="P213" s="13"/>
    </row>
    <row r="214" spans="1:16" x14ac:dyDescent="0.25">
      <c r="A214" s="8">
        <v>213</v>
      </c>
      <c r="B214" s="33"/>
      <c r="C214" s="2"/>
      <c r="D214" s="26"/>
      <c r="E214" s="26"/>
      <c r="F214" s="26"/>
      <c r="G214" s="26"/>
      <c r="H214" s="26"/>
      <c r="I214" s="26"/>
      <c r="J214" s="26"/>
      <c r="K214" s="8" t="s">
        <v>132</v>
      </c>
      <c r="L214" s="2"/>
      <c r="M214" s="2"/>
      <c r="N214" s="46"/>
      <c r="O214" s="6"/>
      <c r="P214" s="13"/>
    </row>
    <row r="215" spans="1:16" x14ac:dyDescent="0.25">
      <c r="A215" s="8">
        <v>214</v>
      </c>
      <c r="B215" s="33"/>
      <c r="C215" s="2"/>
      <c r="D215" s="26"/>
      <c r="E215" s="26"/>
      <c r="F215" s="26"/>
      <c r="G215" s="26"/>
      <c r="H215" s="26"/>
      <c r="I215" s="26"/>
      <c r="J215" s="26"/>
      <c r="K215" s="8" t="s">
        <v>132</v>
      </c>
      <c r="L215" s="2"/>
      <c r="M215" s="2"/>
      <c r="N215" s="46"/>
      <c r="O215" s="6"/>
      <c r="P215" s="13"/>
    </row>
    <row r="216" spans="1:16" x14ac:dyDescent="0.25">
      <c r="A216" s="8">
        <v>215</v>
      </c>
      <c r="B216" s="33"/>
      <c r="C216" s="2"/>
      <c r="D216" s="26"/>
      <c r="E216" s="26"/>
      <c r="F216" s="26"/>
      <c r="G216" s="26"/>
      <c r="H216" s="26"/>
      <c r="I216" s="26"/>
      <c r="J216" s="26"/>
      <c r="K216" s="8" t="s">
        <v>132</v>
      </c>
      <c r="L216" s="2"/>
      <c r="M216" s="2"/>
      <c r="N216" s="46"/>
      <c r="O216" s="6"/>
      <c r="P216" s="13"/>
    </row>
    <row r="217" spans="1:16" x14ac:dyDescent="0.25">
      <c r="A217" s="8">
        <v>216</v>
      </c>
      <c r="B217" s="33"/>
      <c r="C217" s="2"/>
      <c r="D217" s="26"/>
      <c r="E217" s="26"/>
      <c r="F217" s="26"/>
      <c r="G217" s="26"/>
      <c r="H217" s="26"/>
      <c r="I217" s="26"/>
      <c r="J217" s="26"/>
      <c r="K217" s="8" t="s">
        <v>132</v>
      </c>
      <c r="L217" s="2"/>
      <c r="M217" s="2"/>
      <c r="N217" s="46"/>
      <c r="O217" s="6"/>
      <c r="P217" s="13"/>
    </row>
    <row r="218" spans="1:16" x14ac:dyDescent="0.25">
      <c r="A218" s="8">
        <v>217</v>
      </c>
      <c r="B218" s="33"/>
      <c r="C218" s="2"/>
      <c r="D218" s="26"/>
      <c r="E218" s="26"/>
      <c r="F218" s="26"/>
      <c r="G218" s="26"/>
      <c r="H218" s="26"/>
      <c r="I218" s="26"/>
      <c r="J218" s="26"/>
      <c r="K218" s="8" t="s">
        <v>132</v>
      </c>
      <c r="L218" s="2"/>
      <c r="M218" s="2"/>
      <c r="N218" s="46"/>
      <c r="O218" s="6"/>
      <c r="P218" s="13"/>
    </row>
    <row r="219" spans="1:16" x14ac:dyDescent="0.25">
      <c r="A219" s="8">
        <v>218</v>
      </c>
      <c r="B219" s="33"/>
      <c r="C219" s="2"/>
      <c r="D219" s="26"/>
      <c r="E219" s="26"/>
      <c r="F219" s="26"/>
      <c r="G219" s="26"/>
      <c r="H219" s="26"/>
      <c r="I219" s="26"/>
      <c r="J219" s="26"/>
      <c r="K219" s="8" t="s">
        <v>132</v>
      </c>
      <c r="L219" s="2"/>
      <c r="M219" s="2"/>
      <c r="N219" s="46"/>
      <c r="O219" s="6"/>
      <c r="P219" s="13"/>
    </row>
    <row r="220" spans="1:16" x14ac:dyDescent="0.25">
      <c r="A220" s="8">
        <v>219</v>
      </c>
      <c r="B220" s="33"/>
      <c r="C220" s="2"/>
      <c r="D220" s="26"/>
      <c r="E220" s="26"/>
      <c r="F220" s="26"/>
      <c r="G220" s="26"/>
      <c r="H220" s="26"/>
      <c r="I220" s="26"/>
      <c r="J220" s="26"/>
      <c r="K220" s="8" t="s">
        <v>132</v>
      </c>
      <c r="L220" s="2"/>
      <c r="M220" s="2"/>
      <c r="N220" s="46"/>
      <c r="O220" s="6"/>
      <c r="P220" s="13"/>
    </row>
    <row r="221" spans="1:16" x14ac:dyDescent="0.25">
      <c r="A221" s="8">
        <v>220</v>
      </c>
      <c r="B221" s="33"/>
      <c r="C221" s="2"/>
      <c r="D221" s="26"/>
      <c r="E221" s="26"/>
      <c r="F221" s="26"/>
      <c r="G221" s="26"/>
      <c r="H221" s="26"/>
      <c r="I221" s="26"/>
      <c r="J221" s="26"/>
      <c r="K221" s="8" t="s">
        <v>132</v>
      </c>
      <c r="L221" s="2"/>
      <c r="M221" s="2"/>
      <c r="N221" s="46"/>
      <c r="O221" s="6"/>
      <c r="P221" s="13"/>
    </row>
    <row r="222" spans="1:16" x14ac:dyDescent="0.25">
      <c r="A222" s="8">
        <v>221</v>
      </c>
      <c r="B222" s="33"/>
      <c r="C222" s="2"/>
      <c r="D222" s="26"/>
      <c r="E222" s="26"/>
      <c r="F222" s="26"/>
      <c r="G222" s="26"/>
      <c r="H222" s="26"/>
      <c r="I222" s="26"/>
      <c r="J222" s="26"/>
      <c r="K222" s="8" t="s">
        <v>132</v>
      </c>
      <c r="L222" s="2"/>
      <c r="M222" s="2"/>
      <c r="N222" s="46"/>
      <c r="O222" s="6"/>
      <c r="P222" s="13"/>
    </row>
    <row r="223" spans="1:16" x14ac:dyDescent="0.25">
      <c r="A223" s="8">
        <v>222</v>
      </c>
      <c r="B223" s="33"/>
      <c r="C223" s="2"/>
      <c r="D223" s="26"/>
      <c r="E223" s="26"/>
      <c r="F223" s="26"/>
      <c r="G223" s="26"/>
      <c r="H223" s="26"/>
      <c r="I223" s="26"/>
      <c r="J223" s="26"/>
      <c r="K223" s="8" t="s">
        <v>132</v>
      </c>
      <c r="L223" s="2"/>
      <c r="M223" s="2"/>
      <c r="N223" s="46"/>
      <c r="O223" s="6"/>
      <c r="P223" s="13"/>
    </row>
    <row r="224" spans="1:16" x14ac:dyDescent="0.25">
      <c r="A224" s="8">
        <v>223</v>
      </c>
      <c r="B224" s="33"/>
      <c r="C224" s="2"/>
      <c r="D224" s="26"/>
      <c r="E224" s="26"/>
      <c r="F224" s="26"/>
      <c r="G224" s="26"/>
      <c r="H224" s="26"/>
      <c r="I224" s="26"/>
      <c r="J224" s="26"/>
      <c r="K224" s="8" t="s">
        <v>132</v>
      </c>
      <c r="L224" s="2"/>
      <c r="M224" s="2"/>
      <c r="N224" s="46"/>
      <c r="O224" s="6"/>
      <c r="P224" s="13"/>
    </row>
    <row r="225" spans="1:16" x14ac:dyDescent="0.25">
      <c r="A225" s="8">
        <v>224</v>
      </c>
      <c r="B225" s="33"/>
      <c r="C225" s="2"/>
      <c r="D225" s="26"/>
      <c r="E225" s="26"/>
      <c r="F225" s="26"/>
      <c r="G225" s="26"/>
      <c r="H225" s="26"/>
      <c r="I225" s="26"/>
      <c r="J225" s="26"/>
      <c r="K225" s="8" t="s">
        <v>132</v>
      </c>
      <c r="L225" s="2"/>
      <c r="M225" s="2"/>
      <c r="N225" s="46"/>
      <c r="O225" s="6"/>
      <c r="P225" s="13"/>
    </row>
    <row r="226" spans="1:16" x14ac:dyDescent="0.25">
      <c r="A226" s="8">
        <v>225</v>
      </c>
      <c r="B226" s="33"/>
      <c r="C226" s="2"/>
      <c r="D226" s="26"/>
      <c r="E226" s="26"/>
      <c r="F226" s="26"/>
      <c r="G226" s="26"/>
      <c r="H226" s="26"/>
      <c r="I226" s="26"/>
      <c r="J226" s="26"/>
      <c r="K226" s="8" t="s">
        <v>132</v>
      </c>
      <c r="L226" s="2"/>
      <c r="M226" s="2"/>
      <c r="N226" s="46"/>
      <c r="O226" s="6"/>
      <c r="P226" s="13"/>
    </row>
    <row r="227" spans="1:16" x14ac:dyDescent="0.25">
      <c r="A227" s="8">
        <v>226</v>
      </c>
      <c r="B227" s="33"/>
      <c r="C227" s="2"/>
      <c r="D227" s="26"/>
      <c r="E227" s="26"/>
      <c r="F227" s="26"/>
      <c r="G227" s="26"/>
      <c r="H227" s="26"/>
      <c r="I227" s="26"/>
      <c r="J227" s="26"/>
      <c r="K227" s="8" t="s">
        <v>132</v>
      </c>
      <c r="L227" s="2"/>
      <c r="M227" s="2"/>
      <c r="N227" s="46"/>
      <c r="O227" s="6"/>
      <c r="P227" s="13"/>
    </row>
    <row r="228" spans="1:16" x14ac:dyDescent="0.25">
      <c r="A228" s="8">
        <v>227</v>
      </c>
      <c r="B228" s="33"/>
      <c r="C228" s="2"/>
      <c r="D228" s="26"/>
      <c r="E228" s="26"/>
      <c r="F228" s="26"/>
      <c r="G228" s="26"/>
      <c r="H228" s="26"/>
      <c r="I228" s="26"/>
      <c r="J228" s="26"/>
      <c r="K228" s="8" t="s">
        <v>132</v>
      </c>
      <c r="L228" s="2"/>
      <c r="M228" s="2"/>
      <c r="N228" s="46"/>
      <c r="O228" s="6"/>
      <c r="P228" s="13"/>
    </row>
    <row r="229" spans="1:16" x14ac:dyDescent="0.25">
      <c r="A229" s="8">
        <v>228</v>
      </c>
      <c r="B229" s="33"/>
      <c r="C229" s="2"/>
      <c r="D229" s="26"/>
      <c r="E229" s="26"/>
      <c r="F229" s="26"/>
      <c r="G229" s="26"/>
      <c r="H229" s="26"/>
      <c r="I229" s="26"/>
      <c r="J229" s="26"/>
      <c r="K229" s="8" t="s">
        <v>132</v>
      </c>
      <c r="L229" s="2"/>
      <c r="M229" s="2"/>
      <c r="N229" s="46"/>
      <c r="O229" s="6"/>
      <c r="P229" s="13"/>
    </row>
    <row r="230" spans="1:16" x14ac:dyDescent="0.25">
      <c r="A230" s="8">
        <v>229</v>
      </c>
      <c r="B230" s="33"/>
      <c r="C230" s="2"/>
      <c r="D230" s="26"/>
      <c r="E230" s="26"/>
      <c r="F230" s="26"/>
      <c r="G230" s="26"/>
      <c r="H230" s="26"/>
      <c r="I230" s="26"/>
      <c r="J230" s="26"/>
      <c r="K230" s="8" t="s">
        <v>132</v>
      </c>
      <c r="L230" s="2"/>
      <c r="M230" s="2"/>
      <c r="N230" s="46"/>
      <c r="O230" s="6"/>
      <c r="P230" s="13"/>
    </row>
    <row r="231" spans="1:16" x14ac:dyDescent="0.25">
      <c r="A231" s="8">
        <v>230</v>
      </c>
      <c r="B231" s="33"/>
      <c r="C231" s="2"/>
      <c r="D231" s="26"/>
      <c r="E231" s="26"/>
      <c r="F231" s="26"/>
      <c r="G231" s="26"/>
      <c r="H231" s="26"/>
      <c r="I231" s="26"/>
      <c r="J231" s="26"/>
      <c r="K231" s="8" t="s">
        <v>132</v>
      </c>
      <c r="L231" s="2"/>
      <c r="M231" s="2"/>
      <c r="N231" s="46"/>
      <c r="O231" s="6"/>
      <c r="P231" s="13"/>
    </row>
    <row r="232" spans="1:16" x14ac:dyDescent="0.25">
      <c r="A232" s="8">
        <v>231</v>
      </c>
      <c r="B232" s="33"/>
      <c r="C232" s="2"/>
      <c r="D232" s="26"/>
      <c r="E232" s="26"/>
      <c r="F232" s="26"/>
      <c r="G232" s="26"/>
      <c r="H232" s="26"/>
      <c r="I232" s="26"/>
      <c r="J232" s="26"/>
      <c r="K232" s="8" t="s">
        <v>132</v>
      </c>
      <c r="L232" s="2"/>
      <c r="M232" s="2"/>
      <c r="N232" s="46"/>
      <c r="O232" s="6"/>
      <c r="P232" s="13"/>
    </row>
    <row r="233" spans="1:16" x14ac:dyDescent="0.25">
      <c r="A233" s="8">
        <v>232</v>
      </c>
      <c r="B233" s="33"/>
      <c r="C233" s="2"/>
      <c r="D233" s="26"/>
      <c r="E233" s="26"/>
      <c r="F233" s="26"/>
      <c r="G233" s="26"/>
      <c r="H233" s="26"/>
      <c r="I233" s="26"/>
      <c r="J233" s="26"/>
      <c r="K233" s="8" t="s">
        <v>132</v>
      </c>
      <c r="L233" s="2"/>
      <c r="M233" s="2"/>
      <c r="N233" s="46"/>
      <c r="O233" s="6"/>
      <c r="P233" s="13"/>
    </row>
    <row r="234" spans="1:16" x14ac:dyDescent="0.25">
      <c r="A234" s="8">
        <v>233</v>
      </c>
      <c r="B234" s="33"/>
      <c r="C234" s="2"/>
      <c r="D234" s="26"/>
      <c r="E234" s="26"/>
      <c r="F234" s="26"/>
      <c r="G234" s="26"/>
      <c r="H234" s="26"/>
      <c r="I234" s="26"/>
      <c r="J234" s="26"/>
      <c r="K234" s="8" t="s">
        <v>132</v>
      </c>
      <c r="L234" s="2"/>
      <c r="M234" s="2"/>
      <c r="N234" s="46"/>
      <c r="O234" s="6"/>
      <c r="P234" s="13"/>
    </row>
    <row r="235" spans="1:16" x14ac:dyDescent="0.25">
      <c r="A235" s="8">
        <v>234</v>
      </c>
      <c r="B235" s="33"/>
      <c r="C235" s="2"/>
      <c r="D235" s="26"/>
      <c r="E235" s="26"/>
      <c r="F235" s="26"/>
      <c r="G235" s="26"/>
      <c r="H235" s="26"/>
      <c r="I235" s="26"/>
      <c r="J235" s="26"/>
      <c r="K235" s="8" t="s">
        <v>132</v>
      </c>
      <c r="L235" s="2"/>
      <c r="M235" s="2"/>
      <c r="N235" s="46"/>
      <c r="O235" s="6"/>
      <c r="P235" s="13"/>
    </row>
    <row r="236" spans="1:16" x14ac:dyDescent="0.25">
      <c r="A236" s="8">
        <v>235</v>
      </c>
      <c r="B236" s="33"/>
      <c r="C236" s="2"/>
      <c r="D236" s="26"/>
      <c r="E236" s="26"/>
      <c r="F236" s="26"/>
      <c r="G236" s="26"/>
      <c r="H236" s="26"/>
      <c r="I236" s="26"/>
      <c r="J236" s="26"/>
      <c r="K236" s="8" t="s">
        <v>132</v>
      </c>
      <c r="L236" s="2"/>
      <c r="M236" s="2"/>
      <c r="N236" s="46"/>
      <c r="O236" s="6"/>
      <c r="P236" s="13"/>
    </row>
    <row r="237" spans="1:16" x14ac:dyDescent="0.25">
      <c r="A237" s="8">
        <v>236</v>
      </c>
      <c r="B237" s="33"/>
      <c r="C237" s="2"/>
      <c r="D237" s="26"/>
      <c r="E237" s="26"/>
      <c r="F237" s="26"/>
      <c r="G237" s="26"/>
      <c r="H237" s="26"/>
      <c r="I237" s="26"/>
      <c r="J237" s="26"/>
      <c r="K237" s="8" t="s">
        <v>132</v>
      </c>
      <c r="L237" s="2"/>
      <c r="M237" s="2"/>
      <c r="N237" s="46"/>
      <c r="O237" s="6"/>
      <c r="P237" s="13"/>
    </row>
    <row r="238" spans="1:16" x14ac:dyDescent="0.25">
      <c r="A238" s="8">
        <v>237</v>
      </c>
      <c r="B238" s="33"/>
      <c r="C238" s="2"/>
      <c r="D238" s="26"/>
      <c r="E238" s="26"/>
      <c r="F238" s="26"/>
      <c r="G238" s="26"/>
      <c r="H238" s="26"/>
      <c r="I238" s="26"/>
      <c r="J238" s="26"/>
      <c r="K238" s="8" t="s">
        <v>132</v>
      </c>
      <c r="L238" s="2"/>
      <c r="M238" s="2"/>
      <c r="N238" s="46"/>
      <c r="O238" s="6"/>
      <c r="P238" s="13"/>
    </row>
    <row r="239" spans="1:16" x14ac:dyDescent="0.25">
      <c r="A239" s="8">
        <v>238</v>
      </c>
      <c r="B239" s="33"/>
      <c r="C239" s="2"/>
      <c r="D239" s="26"/>
      <c r="E239" s="26"/>
      <c r="F239" s="26"/>
      <c r="G239" s="26"/>
      <c r="H239" s="26"/>
      <c r="I239" s="26"/>
      <c r="J239" s="26"/>
      <c r="K239" s="8" t="s">
        <v>132</v>
      </c>
      <c r="L239" s="2"/>
      <c r="M239" s="2"/>
      <c r="N239" s="46"/>
      <c r="O239" s="6"/>
      <c r="P239" s="13"/>
    </row>
    <row r="240" spans="1:16" x14ac:dyDescent="0.25">
      <c r="A240" s="8">
        <v>239</v>
      </c>
      <c r="B240" s="33"/>
      <c r="C240" s="2"/>
      <c r="D240" s="26"/>
      <c r="E240" s="26"/>
      <c r="F240" s="26"/>
      <c r="G240" s="26"/>
      <c r="H240" s="26"/>
      <c r="I240" s="26"/>
      <c r="J240" s="26"/>
      <c r="K240" s="8" t="s">
        <v>132</v>
      </c>
      <c r="L240" s="2"/>
      <c r="M240" s="2"/>
      <c r="N240" s="46"/>
      <c r="O240" s="6"/>
      <c r="P240" s="13"/>
    </row>
    <row r="241" spans="1:16" x14ac:dyDescent="0.25">
      <c r="A241" s="8">
        <v>240</v>
      </c>
      <c r="B241" s="33"/>
      <c r="C241" s="2"/>
      <c r="D241" s="26"/>
      <c r="E241" s="26"/>
      <c r="F241" s="26"/>
      <c r="G241" s="26"/>
      <c r="H241" s="26"/>
      <c r="I241" s="26"/>
      <c r="J241" s="26"/>
      <c r="K241" s="8" t="s">
        <v>132</v>
      </c>
      <c r="L241" s="2"/>
      <c r="M241" s="2"/>
      <c r="N241" s="46"/>
      <c r="O241" s="6"/>
      <c r="P241" s="13"/>
    </row>
    <row r="242" spans="1:16" x14ac:dyDescent="0.25">
      <c r="A242" s="8">
        <v>241</v>
      </c>
      <c r="B242" s="33"/>
      <c r="C242" s="2"/>
      <c r="D242" s="26"/>
      <c r="E242" s="26"/>
      <c r="F242" s="26"/>
      <c r="G242" s="26"/>
      <c r="H242" s="26"/>
      <c r="I242" s="26"/>
      <c r="J242" s="26"/>
      <c r="K242" s="8" t="s">
        <v>132</v>
      </c>
      <c r="L242" s="2"/>
      <c r="M242" s="2"/>
      <c r="N242" s="46"/>
      <c r="O242" s="6"/>
      <c r="P242" s="13"/>
    </row>
    <row r="243" spans="1:16" x14ac:dyDescent="0.25">
      <c r="A243" s="8">
        <v>242</v>
      </c>
      <c r="B243" s="33"/>
      <c r="C243" s="2"/>
      <c r="D243" s="26"/>
      <c r="E243" s="26"/>
      <c r="F243" s="26"/>
      <c r="G243" s="26"/>
      <c r="H243" s="26"/>
      <c r="I243" s="26"/>
      <c r="J243" s="26"/>
      <c r="K243" s="8" t="s">
        <v>132</v>
      </c>
      <c r="L243" s="2"/>
      <c r="M243" s="2"/>
      <c r="N243" s="46"/>
      <c r="O243" s="6"/>
      <c r="P243" s="13"/>
    </row>
    <row r="244" spans="1:16" x14ac:dyDescent="0.25">
      <c r="A244" s="8">
        <v>243</v>
      </c>
      <c r="B244" s="33"/>
      <c r="C244" s="2"/>
      <c r="D244" s="26"/>
      <c r="E244" s="26"/>
      <c r="F244" s="26"/>
      <c r="G244" s="26"/>
      <c r="H244" s="26"/>
      <c r="I244" s="26"/>
      <c r="J244" s="26"/>
      <c r="K244" s="8" t="s">
        <v>132</v>
      </c>
      <c r="L244" s="2"/>
      <c r="M244" s="2"/>
      <c r="N244" s="46"/>
      <c r="O244" s="6"/>
      <c r="P244" s="13"/>
    </row>
    <row r="245" spans="1:16" x14ac:dyDescent="0.25">
      <c r="A245" s="8">
        <v>244</v>
      </c>
      <c r="B245" s="33"/>
      <c r="C245" s="2"/>
      <c r="D245" s="26"/>
      <c r="E245" s="26"/>
      <c r="F245" s="26"/>
      <c r="G245" s="26"/>
      <c r="H245" s="26"/>
      <c r="I245" s="26"/>
      <c r="J245" s="26"/>
      <c r="K245" s="8" t="s">
        <v>132</v>
      </c>
      <c r="L245" s="2"/>
      <c r="M245" s="2"/>
      <c r="N245" s="46"/>
      <c r="O245" s="6"/>
      <c r="P245" s="13"/>
    </row>
    <row r="246" spans="1:16" x14ac:dyDescent="0.25">
      <c r="A246" s="8">
        <v>245</v>
      </c>
      <c r="B246" s="33"/>
      <c r="C246" s="2"/>
      <c r="D246" s="26"/>
      <c r="E246" s="26"/>
      <c r="F246" s="26"/>
      <c r="G246" s="26"/>
      <c r="H246" s="26"/>
      <c r="I246" s="26"/>
      <c r="J246" s="26"/>
      <c r="K246" s="8" t="s">
        <v>132</v>
      </c>
      <c r="L246" s="2"/>
      <c r="M246" s="2"/>
      <c r="N246" s="46"/>
      <c r="O246" s="6"/>
      <c r="P246" s="13"/>
    </row>
    <row r="247" spans="1:16" x14ac:dyDescent="0.25">
      <c r="A247" s="8">
        <v>246</v>
      </c>
      <c r="B247" s="33"/>
      <c r="C247" s="2"/>
      <c r="D247" s="26"/>
      <c r="E247" s="26"/>
      <c r="F247" s="26"/>
      <c r="G247" s="26"/>
      <c r="H247" s="26"/>
      <c r="I247" s="26"/>
      <c r="J247" s="26"/>
      <c r="K247" s="8" t="s">
        <v>132</v>
      </c>
      <c r="L247" s="2"/>
      <c r="M247" s="2"/>
      <c r="N247" s="46"/>
      <c r="O247" s="6"/>
      <c r="P247" s="13"/>
    </row>
    <row r="248" spans="1:16" x14ac:dyDescent="0.25">
      <c r="A248" s="8">
        <v>247</v>
      </c>
      <c r="B248" s="33"/>
      <c r="C248" s="2"/>
      <c r="D248" s="26"/>
      <c r="E248" s="26"/>
      <c r="F248" s="26"/>
      <c r="G248" s="26"/>
      <c r="H248" s="26"/>
      <c r="I248" s="26"/>
      <c r="J248" s="26"/>
      <c r="K248" s="8" t="s">
        <v>132</v>
      </c>
      <c r="L248" s="2"/>
      <c r="M248" s="2"/>
      <c r="N248" s="46"/>
      <c r="O248" s="6"/>
      <c r="P248" s="13"/>
    </row>
    <row r="249" spans="1:16" x14ac:dyDescent="0.25">
      <c r="A249" s="8">
        <v>248</v>
      </c>
      <c r="B249" s="33"/>
      <c r="C249" s="2"/>
      <c r="D249" s="26"/>
      <c r="E249" s="26"/>
      <c r="F249" s="26"/>
      <c r="G249" s="26"/>
      <c r="H249" s="26"/>
      <c r="I249" s="26"/>
      <c r="J249" s="26"/>
      <c r="K249" s="8" t="s">
        <v>132</v>
      </c>
      <c r="L249" s="2"/>
      <c r="M249" s="2"/>
      <c r="N249" s="46"/>
      <c r="O249" s="6"/>
      <c r="P249" s="13"/>
    </row>
    <row r="250" spans="1:16" x14ac:dyDescent="0.25">
      <c r="A250" s="8">
        <v>249</v>
      </c>
      <c r="B250" s="33"/>
      <c r="C250" s="2"/>
      <c r="D250" s="26"/>
      <c r="E250" s="26"/>
      <c r="F250" s="26"/>
      <c r="G250" s="26"/>
      <c r="H250" s="26"/>
      <c r="I250" s="26"/>
      <c r="J250" s="26"/>
      <c r="K250" s="8" t="s">
        <v>132</v>
      </c>
      <c r="L250" s="2"/>
      <c r="M250" s="2"/>
      <c r="N250" s="46"/>
      <c r="O250" s="6"/>
      <c r="P250" s="13"/>
    </row>
    <row r="251" spans="1:16" x14ac:dyDescent="0.25">
      <c r="A251" s="8">
        <v>250</v>
      </c>
      <c r="B251" s="33"/>
      <c r="C251" s="2"/>
      <c r="D251" s="26"/>
      <c r="E251" s="26"/>
      <c r="F251" s="26"/>
      <c r="G251" s="26"/>
      <c r="H251" s="26"/>
      <c r="I251" s="26"/>
      <c r="J251" s="26"/>
      <c r="K251" s="8" t="s">
        <v>132</v>
      </c>
      <c r="L251" s="2"/>
      <c r="M251" s="2"/>
      <c r="N251" s="46"/>
      <c r="O251" s="6"/>
      <c r="P251" s="13"/>
    </row>
    <row r="252" spans="1:16" x14ac:dyDescent="0.25">
      <c r="A252" s="8">
        <v>251</v>
      </c>
      <c r="B252" s="33"/>
      <c r="C252" s="2"/>
      <c r="D252" s="26"/>
      <c r="E252" s="26"/>
      <c r="F252" s="26"/>
      <c r="G252" s="26"/>
      <c r="H252" s="26"/>
      <c r="I252" s="26"/>
      <c r="J252" s="26"/>
      <c r="K252" s="8" t="s">
        <v>132</v>
      </c>
      <c r="L252" s="2"/>
      <c r="M252" s="2"/>
      <c r="N252" s="46"/>
      <c r="O252" s="6"/>
      <c r="P252" s="13"/>
    </row>
    <row r="253" spans="1:16" x14ac:dyDescent="0.25">
      <c r="A253" s="8">
        <v>252</v>
      </c>
      <c r="B253" s="33"/>
      <c r="C253" s="2"/>
      <c r="D253" s="26"/>
      <c r="E253" s="26"/>
      <c r="F253" s="26"/>
      <c r="G253" s="26"/>
      <c r="H253" s="26"/>
      <c r="I253" s="26"/>
      <c r="J253" s="26"/>
      <c r="K253" s="8" t="s">
        <v>132</v>
      </c>
      <c r="L253" s="2"/>
      <c r="M253" s="2"/>
      <c r="N253" s="46"/>
      <c r="O253" s="6"/>
      <c r="P253" s="13"/>
    </row>
    <row r="254" spans="1:16" x14ac:dyDescent="0.25">
      <c r="A254" s="8">
        <v>253</v>
      </c>
      <c r="B254" s="33"/>
      <c r="C254" s="2"/>
      <c r="D254" s="26"/>
      <c r="E254" s="26"/>
      <c r="F254" s="26"/>
      <c r="G254" s="26"/>
      <c r="H254" s="26"/>
      <c r="I254" s="26"/>
      <c r="J254" s="26"/>
      <c r="K254" s="8" t="s">
        <v>132</v>
      </c>
      <c r="L254" s="2"/>
      <c r="M254" s="2"/>
      <c r="N254" s="46"/>
      <c r="O254" s="6"/>
      <c r="P254" s="13"/>
    </row>
    <row r="255" spans="1:16" x14ac:dyDescent="0.25">
      <c r="A255" s="8">
        <v>254</v>
      </c>
      <c r="B255" s="33"/>
      <c r="C255" s="2"/>
      <c r="D255" s="26"/>
      <c r="E255" s="26"/>
      <c r="F255" s="26"/>
      <c r="G255" s="26"/>
      <c r="H255" s="26"/>
      <c r="I255" s="26"/>
      <c r="J255" s="26"/>
      <c r="K255" s="8" t="s">
        <v>132</v>
      </c>
      <c r="L255" s="2"/>
      <c r="M255" s="2"/>
      <c r="N255" s="46"/>
      <c r="O255" s="6"/>
      <c r="P255" s="13"/>
    </row>
    <row r="256" spans="1:16" x14ac:dyDescent="0.25">
      <c r="A256" s="8">
        <v>255</v>
      </c>
      <c r="B256" s="33"/>
      <c r="C256" s="2"/>
      <c r="D256" s="26"/>
      <c r="E256" s="26"/>
      <c r="F256" s="26"/>
      <c r="G256" s="26"/>
      <c r="H256" s="26"/>
      <c r="I256" s="26"/>
      <c r="J256" s="26"/>
      <c r="K256" s="8" t="s">
        <v>132</v>
      </c>
      <c r="L256" s="2"/>
      <c r="M256" s="2"/>
      <c r="N256" s="46"/>
      <c r="O256" s="6"/>
      <c r="P256" s="13"/>
    </row>
    <row r="257" spans="1:16" x14ac:dyDescent="0.25">
      <c r="A257" s="8">
        <v>256</v>
      </c>
      <c r="B257" s="33"/>
      <c r="C257" s="2"/>
      <c r="D257" s="26"/>
      <c r="E257" s="26"/>
      <c r="F257" s="26"/>
      <c r="G257" s="26"/>
      <c r="H257" s="26"/>
      <c r="I257" s="26"/>
      <c r="J257" s="26"/>
      <c r="K257" s="8" t="s">
        <v>132</v>
      </c>
      <c r="L257" s="2"/>
      <c r="M257" s="2"/>
      <c r="N257" s="46"/>
      <c r="O257" s="6"/>
      <c r="P257" s="13"/>
    </row>
    <row r="258" spans="1:16" x14ac:dyDescent="0.25">
      <c r="A258" s="8">
        <v>257</v>
      </c>
      <c r="B258" s="33"/>
      <c r="C258" s="2"/>
      <c r="D258" s="26"/>
      <c r="E258" s="26"/>
      <c r="F258" s="26"/>
      <c r="G258" s="26"/>
      <c r="H258" s="26"/>
      <c r="I258" s="26"/>
      <c r="J258" s="26"/>
      <c r="K258" s="8" t="s">
        <v>132</v>
      </c>
      <c r="L258" s="2"/>
      <c r="M258" s="2"/>
      <c r="N258" s="46"/>
      <c r="O258" s="6"/>
      <c r="P258" s="13"/>
    </row>
    <row r="259" spans="1:16" x14ac:dyDescent="0.25">
      <c r="A259" s="8">
        <v>258</v>
      </c>
      <c r="B259" s="33"/>
      <c r="C259" s="2"/>
      <c r="D259" s="26"/>
      <c r="E259" s="26"/>
      <c r="F259" s="26"/>
      <c r="G259" s="26"/>
      <c r="H259" s="26"/>
      <c r="I259" s="26"/>
      <c r="J259" s="26"/>
      <c r="K259" s="8" t="s">
        <v>132</v>
      </c>
      <c r="L259" s="2"/>
      <c r="M259" s="2"/>
      <c r="N259" s="46"/>
      <c r="O259" s="6"/>
      <c r="P259" s="13"/>
    </row>
    <row r="260" spans="1:16" x14ac:dyDescent="0.25">
      <c r="A260" s="8">
        <v>259</v>
      </c>
      <c r="B260" s="33"/>
      <c r="C260" s="2"/>
      <c r="D260" s="26"/>
      <c r="E260" s="26"/>
      <c r="F260" s="26"/>
      <c r="G260" s="26"/>
      <c r="H260" s="26"/>
      <c r="I260" s="26"/>
      <c r="J260" s="26"/>
      <c r="K260" s="8" t="s">
        <v>132</v>
      </c>
      <c r="L260" s="2"/>
      <c r="M260" s="2"/>
      <c r="N260" s="46"/>
      <c r="O260" s="6"/>
      <c r="P260" s="13"/>
    </row>
    <row r="261" spans="1:16" x14ac:dyDescent="0.25">
      <c r="A261" s="8">
        <v>260</v>
      </c>
      <c r="B261" s="33"/>
      <c r="C261" s="2"/>
      <c r="D261" s="26"/>
      <c r="E261" s="26"/>
      <c r="F261" s="26"/>
      <c r="G261" s="26"/>
      <c r="H261" s="26"/>
      <c r="I261" s="26"/>
      <c r="J261" s="26"/>
      <c r="K261" s="8" t="s">
        <v>132</v>
      </c>
      <c r="L261" s="2"/>
      <c r="M261" s="2"/>
      <c r="N261" s="46"/>
      <c r="O261" s="6"/>
      <c r="P261" s="13"/>
    </row>
    <row r="262" spans="1:16" x14ac:dyDescent="0.25">
      <c r="A262" s="8">
        <v>261</v>
      </c>
      <c r="B262" s="33"/>
      <c r="C262" s="2"/>
      <c r="D262" s="26"/>
      <c r="E262" s="26"/>
      <c r="F262" s="26"/>
      <c r="G262" s="26"/>
      <c r="H262" s="26"/>
      <c r="I262" s="26"/>
      <c r="J262" s="26"/>
      <c r="K262" s="8" t="s">
        <v>132</v>
      </c>
      <c r="L262" s="2"/>
      <c r="M262" s="2"/>
      <c r="N262" s="46"/>
      <c r="O262" s="6"/>
      <c r="P262" s="13"/>
    </row>
    <row r="263" spans="1:16" x14ac:dyDescent="0.25">
      <c r="A263" s="8">
        <v>262</v>
      </c>
      <c r="B263" s="33"/>
      <c r="C263" s="2"/>
      <c r="D263" s="26"/>
      <c r="E263" s="26"/>
      <c r="F263" s="26"/>
      <c r="G263" s="26"/>
      <c r="H263" s="26"/>
      <c r="I263" s="26"/>
      <c r="J263" s="26"/>
      <c r="K263" s="8" t="s">
        <v>132</v>
      </c>
      <c r="L263" s="2"/>
      <c r="M263" s="2"/>
      <c r="N263" s="46"/>
      <c r="O263" s="6"/>
      <c r="P263" s="13"/>
    </row>
    <row r="264" spans="1:16" x14ac:dyDescent="0.25">
      <c r="A264" s="8">
        <v>263</v>
      </c>
      <c r="B264" s="33"/>
      <c r="C264" s="2"/>
      <c r="D264" s="26"/>
      <c r="E264" s="26"/>
      <c r="F264" s="26"/>
      <c r="G264" s="26"/>
      <c r="H264" s="26"/>
      <c r="I264" s="26"/>
      <c r="J264" s="26"/>
      <c r="K264" s="8" t="s">
        <v>132</v>
      </c>
      <c r="L264" s="2"/>
      <c r="M264" s="2"/>
      <c r="N264" s="46"/>
      <c r="O264" s="6"/>
      <c r="P264" s="13"/>
    </row>
    <row r="265" spans="1:16" x14ac:dyDescent="0.25">
      <c r="A265" s="8">
        <v>264</v>
      </c>
      <c r="B265" s="33"/>
      <c r="C265" s="2"/>
      <c r="D265" s="26"/>
      <c r="E265" s="26"/>
      <c r="F265" s="26"/>
      <c r="G265" s="26"/>
      <c r="H265" s="26"/>
      <c r="I265" s="26"/>
      <c r="J265" s="26"/>
      <c r="K265" s="8" t="s">
        <v>132</v>
      </c>
      <c r="L265" s="2"/>
      <c r="M265" s="2"/>
      <c r="N265" s="46"/>
      <c r="O265" s="6"/>
      <c r="P265" s="13"/>
    </row>
    <row r="266" spans="1:16" x14ac:dyDescent="0.25">
      <c r="A266" s="8">
        <v>265</v>
      </c>
      <c r="B266" s="33"/>
      <c r="C266" s="2"/>
      <c r="D266" s="26"/>
      <c r="E266" s="26"/>
      <c r="F266" s="26"/>
      <c r="G266" s="26"/>
      <c r="H266" s="26"/>
      <c r="I266" s="26"/>
      <c r="J266" s="26"/>
      <c r="K266" s="8" t="s">
        <v>132</v>
      </c>
      <c r="L266" s="2"/>
      <c r="M266" s="2"/>
      <c r="N266" s="46"/>
      <c r="O266" s="6"/>
      <c r="P266" s="13"/>
    </row>
    <row r="267" spans="1:16" x14ac:dyDescent="0.25">
      <c r="A267" s="8">
        <v>266</v>
      </c>
      <c r="B267" s="33"/>
      <c r="C267" s="2"/>
      <c r="D267" s="26"/>
      <c r="E267" s="26"/>
      <c r="F267" s="26"/>
      <c r="G267" s="26"/>
      <c r="H267" s="26"/>
      <c r="I267" s="26"/>
      <c r="J267" s="26"/>
      <c r="K267" s="8" t="s">
        <v>132</v>
      </c>
      <c r="L267" s="2"/>
      <c r="M267" s="2"/>
      <c r="N267" s="46"/>
      <c r="O267" s="6"/>
      <c r="P267" s="13"/>
    </row>
    <row r="268" spans="1:16" x14ac:dyDescent="0.25">
      <c r="A268" s="8">
        <v>267</v>
      </c>
      <c r="B268" s="33"/>
      <c r="C268" s="2"/>
      <c r="D268" s="26"/>
      <c r="E268" s="26"/>
      <c r="F268" s="26"/>
      <c r="G268" s="26"/>
      <c r="H268" s="26"/>
      <c r="I268" s="26"/>
      <c r="J268" s="26"/>
      <c r="K268" s="8" t="s">
        <v>132</v>
      </c>
      <c r="L268" s="2"/>
      <c r="M268" s="2"/>
      <c r="N268" s="46"/>
      <c r="O268" s="6"/>
      <c r="P268" s="13"/>
    </row>
    <row r="269" spans="1:16" x14ac:dyDescent="0.25">
      <c r="A269" s="8">
        <v>268</v>
      </c>
      <c r="B269" s="33"/>
      <c r="C269" s="2"/>
      <c r="D269" s="26"/>
      <c r="E269" s="26"/>
      <c r="F269" s="26"/>
      <c r="G269" s="26"/>
      <c r="H269" s="26"/>
      <c r="I269" s="26"/>
      <c r="J269" s="26"/>
      <c r="K269" s="8" t="s">
        <v>132</v>
      </c>
      <c r="L269" s="2"/>
      <c r="M269" s="2"/>
      <c r="N269" s="46"/>
      <c r="O269" s="6"/>
      <c r="P269" s="13"/>
    </row>
    <row r="270" spans="1:16" x14ac:dyDescent="0.25">
      <c r="A270" s="8">
        <v>269</v>
      </c>
      <c r="B270" s="33"/>
      <c r="C270" s="2"/>
      <c r="D270" s="26"/>
      <c r="E270" s="26"/>
      <c r="F270" s="26"/>
      <c r="G270" s="26"/>
      <c r="H270" s="26"/>
      <c r="I270" s="26"/>
      <c r="J270" s="26"/>
      <c r="K270" s="8" t="s">
        <v>132</v>
      </c>
      <c r="L270" s="2"/>
      <c r="M270" s="2"/>
      <c r="N270" s="46"/>
      <c r="O270" s="6"/>
      <c r="P270" s="13"/>
    </row>
    <row r="271" spans="1:16" x14ac:dyDescent="0.25">
      <c r="A271" s="8">
        <v>270</v>
      </c>
      <c r="B271" s="33"/>
      <c r="C271" s="2"/>
      <c r="D271" s="26"/>
      <c r="E271" s="26"/>
      <c r="F271" s="26"/>
      <c r="G271" s="26"/>
      <c r="H271" s="26"/>
      <c r="I271" s="26"/>
      <c r="J271" s="26"/>
      <c r="K271" s="8" t="s">
        <v>132</v>
      </c>
      <c r="L271" s="2"/>
      <c r="M271" s="2"/>
      <c r="N271" s="46"/>
      <c r="O271" s="6"/>
      <c r="P271" s="13"/>
    </row>
    <row r="272" spans="1:16" x14ac:dyDescent="0.25">
      <c r="A272" s="8">
        <v>271</v>
      </c>
      <c r="B272" s="33"/>
      <c r="C272" s="2"/>
      <c r="D272" s="26"/>
      <c r="E272" s="26"/>
      <c r="F272" s="26"/>
      <c r="G272" s="26"/>
      <c r="H272" s="26"/>
      <c r="I272" s="26"/>
      <c r="J272" s="26"/>
      <c r="K272" s="8" t="s">
        <v>132</v>
      </c>
      <c r="L272" s="2"/>
      <c r="M272" s="2"/>
      <c r="N272" s="46"/>
      <c r="O272" s="6"/>
      <c r="P272" s="13"/>
    </row>
    <row r="273" spans="1:16" x14ac:dyDescent="0.25">
      <c r="A273" s="8">
        <v>272</v>
      </c>
      <c r="B273" s="33"/>
      <c r="C273" s="2"/>
      <c r="D273" s="26"/>
      <c r="E273" s="26"/>
      <c r="F273" s="26"/>
      <c r="G273" s="26"/>
      <c r="H273" s="26"/>
      <c r="I273" s="26"/>
      <c r="J273" s="26"/>
      <c r="K273" s="8" t="s">
        <v>132</v>
      </c>
      <c r="L273" s="2"/>
      <c r="M273" s="2"/>
      <c r="N273" s="46"/>
      <c r="O273" s="6"/>
      <c r="P273" s="13"/>
    </row>
    <row r="274" spans="1:16" x14ac:dyDescent="0.25">
      <c r="A274" s="8">
        <v>273</v>
      </c>
      <c r="B274" s="33"/>
      <c r="C274" s="2"/>
      <c r="D274" s="26"/>
      <c r="E274" s="26"/>
      <c r="F274" s="26"/>
      <c r="G274" s="26"/>
      <c r="H274" s="26"/>
      <c r="I274" s="26"/>
      <c r="J274" s="26"/>
      <c r="K274" s="8" t="s">
        <v>132</v>
      </c>
      <c r="L274" s="2"/>
      <c r="M274" s="2"/>
      <c r="N274" s="46"/>
      <c r="O274" s="6"/>
      <c r="P274" s="13"/>
    </row>
    <row r="275" spans="1:16" x14ac:dyDescent="0.25">
      <c r="A275" s="8">
        <v>274</v>
      </c>
      <c r="B275" s="33"/>
      <c r="C275" s="2"/>
      <c r="D275" s="26"/>
      <c r="E275" s="26"/>
      <c r="F275" s="26"/>
      <c r="G275" s="26"/>
      <c r="H275" s="26"/>
      <c r="I275" s="26"/>
      <c r="J275" s="26"/>
      <c r="K275" s="8" t="s">
        <v>132</v>
      </c>
      <c r="L275" s="2"/>
      <c r="M275" s="2"/>
      <c r="N275" s="46"/>
      <c r="O275" s="6"/>
      <c r="P275" s="13"/>
    </row>
    <row r="276" spans="1:16" x14ac:dyDescent="0.25">
      <c r="A276" s="8">
        <v>275</v>
      </c>
      <c r="B276" s="33"/>
      <c r="C276" s="2"/>
      <c r="D276" s="26"/>
      <c r="E276" s="26"/>
      <c r="F276" s="26"/>
      <c r="G276" s="26"/>
      <c r="H276" s="26"/>
      <c r="I276" s="26"/>
      <c r="J276" s="26"/>
      <c r="K276" s="8" t="s">
        <v>132</v>
      </c>
      <c r="L276" s="2"/>
      <c r="M276" s="2"/>
      <c r="N276" s="46"/>
      <c r="O276" s="6"/>
      <c r="P276" s="13"/>
    </row>
    <row r="277" spans="1:16" x14ac:dyDescent="0.25">
      <c r="A277" s="8">
        <v>276</v>
      </c>
      <c r="B277" s="33"/>
      <c r="C277" s="2"/>
      <c r="D277" s="26"/>
      <c r="E277" s="26"/>
      <c r="F277" s="26"/>
      <c r="G277" s="26"/>
      <c r="H277" s="26"/>
      <c r="I277" s="26"/>
      <c r="J277" s="26"/>
      <c r="K277" s="8" t="s">
        <v>132</v>
      </c>
      <c r="L277" s="2"/>
      <c r="M277" s="2"/>
      <c r="N277" s="46"/>
      <c r="O277" s="6"/>
      <c r="P277" s="13"/>
    </row>
    <row r="278" spans="1:16" x14ac:dyDescent="0.25">
      <c r="A278" s="8">
        <v>277</v>
      </c>
      <c r="B278" s="33"/>
      <c r="C278" s="2"/>
      <c r="D278" s="26"/>
      <c r="E278" s="26"/>
      <c r="F278" s="26"/>
      <c r="G278" s="26"/>
      <c r="H278" s="26"/>
      <c r="I278" s="26"/>
      <c r="J278" s="26"/>
      <c r="K278" s="8" t="s">
        <v>132</v>
      </c>
      <c r="L278" s="2"/>
      <c r="M278" s="2"/>
      <c r="N278" s="46"/>
      <c r="O278" s="6"/>
      <c r="P278" s="13"/>
    </row>
    <row r="279" spans="1:16" x14ac:dyDescent="0.25">
      <c r="A279" s="8">
        <v>278</v>
      </c>
      <c r="B279" s="33"/>
      <c r="C279" s="2"/>
      <c r="D279" s="26"/>
      <c r="E279" s="26"/>
      <c r="F279" s="26"/>
      <c r="G279" s="26"/>
      <c r="H279" s="26"/>
      <c r="I279" s="26"/>
      <c r="J279" s="26"/>
      <c r="K279" s="8" t="s">
        <v>132</v>
      </c>
      <c r="L279" s="2"/>
      <c r="M279" s="2"/>
      <c r="N279" s="46"/>
      <c r="O279" s="6"/>
      <c r="P279" s="13"/>
    </row>
    <row r="280" spans="1:16" x14ac:dyDescent="0.25">
      <c r="A280" s="8">
        <v>279</v>
      </c>
      <c r="B280" s="33"/>
      <c r="C280" s="2"/>
      <c r="D280" s="26"/>
      <c r="E280" s="26"/>
      <c r="F280" s="26"/>
      <c r="G280" s="26"/>
      <c r="H280" s="26"/>
      <c r="I280" s="26"/>
      <c r="J280" s="26"/>
      <c r="K280" s="8" t="s">
        <v>132</v>
      </c>
      <c r="L280" s="2"/>
      <c r="M280" s="2"/>
      <c r="N280" s="46"/>
      <c r="O280" s="6"/>
      <c r="P280" s="13"/>
    </row>
    <row r="281" spans="1:16" x14ac:dyDescent="0.25">
      <c r="A281" s="8">
        <v>280</v>
      </c>
      <c r="B281" s="33"/>
      <c r="C281" s="2"/>
      <c r="D281" s="26"/>
      <c r="E281" s="26"/>
      <c r="F281" s="26"/>
      <c r="G281" s="26"/>
      <c r="H281" s="26"/>
      <c r="I281" s="26"/>
      <c r="J281" s="26"/>
      <c r="K281" s="8" t="s">
        <v>132</v>
      </c>
      <c r="L281" s="2"/>
      <c r="M281" s="2"/>
      <c r="N281" s="46"/>
      <c r="O281" s="6"/>
      <c r="P281" s="13"/>
    </row>
    <row r="282" spans="1:16" x14ac:dyDescent="0.25">
      <c r="A282" s="8">
        <v>281</v>
      </c>
      <c r="B282" s="33"/>
      <c r="C282" s="2"/>
      <c r="D282" s="26"/>
      <c r="E282" s="26"/>
      <c r="F282" s="26"/>
      <c r="G282" s="26"/>
      <c r="H282" s="26"/>
      <c r="I282" s="26"/>
      <c r="J282" s="26"/>
      <c r="K282" s="8" t="s">
        <v>132</v>
      </c>
      <c r="L282" s="2"/>
      <c r="M282" s="2"/>
      <c r="N282" s="46"/>
      <c r="O282" s="6"/>
      <c r="P282" s="13"/>
    </row>
    <row r="283" spans="1:16" x14ac:dyDescent="0.25">
      <c r="A283" s="8">
        <v>282</v>
      </c>
      <c r="B283" s="33"/>
      <c r="C283" s="2"/>
      <c r="D283" s="26"/>
      <c r="E283" s="26"/>
      <c r="F283" s="26"/>
      <c r="G283" s="26"/>
      <c r="H283" s="26"/>
      <c r="I283" s="26"/>
      <c r="J283" s="26"/>
      <c r="K283" s="8" t="s">
        <v>132</v>
      </c>
      <c r="L283" s="2"/>
      <c r="M283" s="2"/>
      <c r="N283" s="46"/>
      <c r="O283" s="6"/>
      <c r="P283" s="13"/>
    </row>
    <row r="284" spans="1:16" x14ac:dyDescent="0.25">
      <c r="A284" s="8">
        <v>283</v>
      </c>
      <c r="B284" s="33"/>
      <c r="C284" s="2"/>
      <c r="D284" s="26"/>
      <c r="E284" s="26"/>
      <c r="F284" s="26"/>
      <c r="G284" s="26"/>
      <c r="H284" s="26"/>
      <c r="I284" s="26"/>
      <c r="J284" s="26"/>
      <c r="K284" s="8" t="s">
        <v>132</v>
      </c>
      <c r="L284" s="2"/>
      <c r="M284" s="2"/>
      <c r="N284" s="46"/>
      <c r="O284" s="6"/>
      <c r="P284" s="13"/>
    </row>
    <row r="285" spans="1:16" x14ac:dyDescent="0.25">
      <c r="A285" s="8">
        <v>284</v>
      </c>
      <c r="B285" s="33"/>
      <c r="C285" s="2"/>
      <c r="D285" s="26"/>
      <c r="E285" s="26"/>
      <c r="F285" s="26"/>
      <c r="G285" s="26"/>
      <c r="H285" s="26"/>
      <c r="I285" s="26"/>
      <c r="J285" s="26"/>
      <c r="K285" s="8" t="s">
        <v>132</v>
      </c>
      <c r="L285" s="2"/>
      <c r="M285" s="2"/>
      <c r="N285" s="46"/>
      <c r="O285" s="6"/>
      <c r="P285" s="13"/>
    </row>
    <row r="286" spans="1:16" x14ac:dyDescent="0.25">
      <c r="A286" s="8">
        <v>285</v>
      </c>
      <c r="B286" s="33"/>
      <c r="C286" s="2"/>
      <c r="D286" s="26"/>
      <c r="E286" s="26"/>
      <c r="F286" s="26"/>
      <c r="G286" s="26"/>
      <c r="H286" s="26"/>
      <c r="I286" s="26"/>
      <c r="J286" s="26"/>
      <c r="K286" s="8" t="s">
        <v>132</v>
      </c>
      <c r="L286" s="2"/>
      <c r="M286" s="2"/>
      <c r="N286" s="46"/>
      <c r="O286" s="6"/>
      <c r="P286" s="13"/>
    </row>
    <row r="287" spans="1:16" x14ac:dyDescent="0.25">
      <c r="A287" s="8">
        <v>286</v>
      </c>
      <c r="B287" s="33"/>
      <c r="C287" s="2"/>
      <c r="D287" s="26"/>
      <c r="E287" s="26"/>
      <c r="F287" s="26"/>
      <c r="G287" s="26"/>
      <c r="H287" s="26"/>
      <c r="I287" s="26"/>
      <c r="J287" s="26"/>
      <c r="K287" s="8" t="s">
        <v>132</v>
      </c>
      <c r="L287" s="2"/>
      <c r="M287" s="2"/>
      <c r="N287" s="46"/>
      <c r="O287" s="6"/>
      <c r="P287" s="13"/>
    </row>
    <row r="288" spans="1:16" x14ac:dyDescent="0.25">
      <c r="A288" s="8">
        <v>287</v>
      </c>
      <c r="B288" s="33"/>
      <c r="C288" s="2"/>
      <c r="D288" s="26"/>
      <c r="E288" s="26"/>
      <c r="F288" s="26"/>
      <c r="G288" s="26"/>
      <c r="H288" s="26"/>
      <c r="I288" s="26"/>
      <c r="J288" s="26"/>
      <c r="K288" s="8" t="s">
        <v>132</v>
      </c>
      <c r="L288" s="2"/>
      <c r="M288" s="2"/>
      <c r="N288" s="46"/>
      <c r="O288" s="6"/>
      <c r="P288" s="13"/>
    </row>
    <row r="289" spans="1:16" x14ac:dyDescent="0.25">
      <c r="A289" s="8">
        <v>288</v>
      </c>
      <c r="B289" s="33"/>
      <c r="C289" s="2"/>
      <c r="D289" s="26"/>
      <c r="E289" s="26"/>
      <c r="F289" s="26"/>
      <c r="G289" s="26"/>
      <c r="H289" s="26"/>
      <c r="I289" s="26"/>
      <c r="J289" s="26"/>
      <c r="K289" s="8" t="s">
        <v>132</v>
      </c>
      <c r="L289" s="2"/>
      <c r="M289" s="2"/>
      <c r="N289" s="46"/>
      <c r="O289" s="6"/>
      <c r="P289" s="13"/>
    </row>
    <row r="290" spans="1:16" x14ac:dyDescent="0.25">
      <c r="A290" s="8">
        <v>289</v>
      </c>
      <c r="B290" s="33"/>
      <c r="C290" s="2"/>
      <c r="D290" s="26"/>
      <c r="E290" s="26"/>
      <c r="F290" s="26"/>
      <c r="G290" s="26"/>
      <c r="H290" s="26"/>
      <c r="I290" s="26"/>
      <c r="J290" s="26"/>
      <c r="K290" s="8" t="s">
        <v>132</v>
      </c>
      <c r="L290" s="2"/>
      <c r="M290" s="2"/>
      <c r="N290" s="46"/>
      <c r="O290" s="6"/>
      <c r="P290" s="13"/>
    </row>
    <row r="291" spans="1:16" x14ac:dyDescent="0.25">
      <c r="A291" s="8">
        <v>290</v>
      </c>
      <c r="B291" s="33"/>
      <c r="C291" s="2"/>
      <c r="D291" s="26"/>
      <c r="E291" s="26"/>
      <c r="F291" s="26"/>
      <c r="G291" s="26"/>
      <c r="H291" s="26"/>
      <c r="I291" s="26"/>
      <c r="J291" s="26"/>
      <c r="K291" s="8" t="s">
        <v>132</v>
      </c>
      <c r="L291" s="2"/>
      <c r="M291" s="2"/>
      <c r="N291" s="46"/>
      <c r="O291" s="6"/>
      <c r="P291" s="13"/>
    </row>
    <row r="292" spans="1:16" x14ac:dyDescent="0.25">
      <c r="A292" s="8">
        <v>291</v>
      </c>
      <c r="B292" s="33"/>
      <c r="C292" s="2"/>
      <c r="D292" s="26"/>
      <c r="E292" s="26"/>
      <c r="F292" s="26"/>
      <c r="G292" s="26"/>
      <c r="H292" s="26"/>
      <c r="I292" s="26"/>
      <c r="J292" s="26"/>
      <c r="K292" s="8" t="s">
        <v>132</v>
      </c>
      <c r="L292" s="2"/>
      <c r="M292" s="2"/>
      <c r="N292" s="46"/>
      <c r="O292" s="6"/>
      <c r="P292" s="13"/>
    </row>
    <row r="293" spans="1:16" x14ac:dyDescent="0.25">
      <c r="A293" s="8">
        <v>292</v>
      </c>
      <c r="B293" s="33"/>
      <c r="C293" s="2"/>
      <c r="D293" s="26"/>
      <c r="E293" s="26"/>
      <c r="F293" s="26"/>
      <c r="G293" s="26"/>
      <c r="H293" s="26"/>
      <c r="I293" s="26"/>
      <c r="J293" s="26"/>
      <c r="K293" s="8" t="s">
        <v>132</v>
      </c>
      <c r="L293" s="2"/>
      <c r="M293" s="2"/>
      <c r="N293" s="46"/>
      <c r="O293" s="6"/>
      <c r="P293" s="13"/>
    </row>
    <row r="294" spans="1:16" x14ac:dyDescent="0.25">
      <c r="A294" s="8">
        <v>293</v>
      </c>
      <c r="B294" s="33"/>
      <c r="C294" s="2"/>
      <c r="D294" s="26"/>
      <c r="E294" s="26"/>
      <c r="F294" s="26"/>
      <c r="G294" s="26"/>
      <c r="H294" s="26"/>
      <c r="I294" s="26"/>
      <c r="J294" s="26"/>
      <c r="K294" s="8" t="s">
        <v>132</v>
      </c>
      <c r="L294" s="2"/>
      <c r="M294" s="2"/>
      <c r="N294" s="46"/>
      <c r="O294" s="6"/>
      <c r="P294" s="13"/>
    </row>
    <row r="295" spans="1:16" x14ac:dyDescent="0.25">
      <c r="A295" s="8">
        <v>294</v>
      </c>
      <c r="B295" s="33"/>
      <c r="C295" s="2"/>
      <c r="D295" s="26"/>
      <c r="E295" s="26"/>
      <c r="F295" s="26"/>
      <c r="G295" s="26"/>
      <c r="H295" s="26"/>
      <c r="I295" s="26"/>
      <c r="J295" s="26"/>
      <c r="K295" s="8" t="s">
        <v>132</v>
      </c>
      <c r="L295" s="2"/>
      <c r="M295" s="2"/>
      <c r="N295" s="46"/>
      <c r="O295" s="6"/>
      <c r="P295" s="13"/>
    </row>
    <row r="296" spans="1:16" x14ac:dyDescent="0.25">
      <c r="A296" s="8">
        <v>295</v>
      </c>
      <c r="B296" s="33"/>
      <c r="C296" s="2"/>
      <c r="D296" s="26"/>
      <c r="E296" s="26"/>
      <c r="F296" s="26"/>
      <c r="G296" s="26"/>
      <c r="H296" s="26"/>
      <c r="I296" s="26"/>
      <c r="J296" s="26"/>
      <c r="K296" s="8" t="s">
        <v>132</v>
      </c>
      <c r="L296" s="2"/>
      <c r="M296" s="2"/>
      <c r="N296" s="46"/>
      <c r="O296" s="6"/>
      <c r="P296" s="13"/>
    </row>
    <row r="297" spans="1:16" x14ac:dyDescent="0.25">
      <c r="A297" s="8">
        <v>296</v>
      </c>
      <c r="B297" s="33"/>
      <c r="C297" s="2"/>
      <c r="D297" s="26"/>
      <c r="E297" s="26"/>
      <c r="F297" s="26"/>
      <c r="G297" s="26"/>
      <c r="H297" s="26"/>
      <c r="I297" s="26"/>
      <c r="J297" s="26"/>
      <c r="K297" s="8" t="s">
        <v>132</v>
      </c>
      <c r="L297" s="2"/>
      <c r="M297" s="2"/>
      <c r="N297" s="46"/>
      <c r="O297" s="6"/>
      <c r="P297" s="13"/>
    </row>
    <row r="298" spans="1:16" x14ac:dyDescent="0.25">
      <c r="A298" s="8">
        <v>297</v>
      </c>
      <c r="B298" s="33"/>
      <c r="C298" s="2"/>
      <c r="D298" s="26"/>
      <c r="E298" s="26"/>
      <c r="F298" s="26"/>
      <c r="G298" s="26"/>
      <c r="H298" s="26"/>
      <c r="I298" s="26"/>
      <c r="J298" s="26"/>
      <c r="K298" s="8" t="s">
        <v>132</v>
      </c>
      <c r="L298" s="2"/>
      <c r="M298" s="2"/>
      <c r="N298" s="46"/>
      <c r="O298" s="6"/>
      <c r="P298" s="13"/>
    </row>
    <row r="299" spans="1:16" x14ac:dyDescent="0.25">
      <c r="A299" s="8">
        <v>298</v>
      </c>
      <c r="B299" s="33"/>
      <c r="C299" s="2"/>
      <c r="D299" s="26"/>
      <c r="E299" s="26"/>
      <c r="F299" s="26"/>
      <c r="G299" s="26"/>
      <c r="H299" s="26"/>
      <c r="I299" s="26"/>
      <c r="J299" s="26"/>
      <c r="K299" s="8" t="s">
        <v>132</v>
      </c>
      <c r="L299" s="2"/>
      <c r="M299" s="2"/>
      <c r="N299" s="46"/>
      <c r="O299" s="6"/>
      <c r="P299" s="13"/>
    </row>
    <row r="300" spans="1:16" x14ac:dyDescent="0.25">
      <c r="A300" s="8">
        <v>299</v>
      </c>
      <c r="B300" s="33"/>
      <c r="C300" s="2"/>
      <c r="D300" s="26"/>
      <c r="E300" s="26"/>
      <c r="F300" s="26"/>
      <c r="G300" s="26"/>
      <c r="H300" s="26"/>
      <c r="I300" s="26"/>
      <c r="J300" s="26"/>
      <c r="K300" s="8" t="s">
        <v>132</v>
      </c>
      <c r="L300" s="2"/>
      <c r="M300" s="2"/>
      <c r="N300" s="46"/>
      <c r="O300" s="6"/>
      <c r="P300" s="13"/>
    </row>
    <row r="301" spans="1:16" x14ac:dyDescent="0.25">
      <c r="A301" s="8">
        <v>300</v>
      </c>
      <c r="B301" s="33"/>
      <c r="C301" s="2"/>
      <c r="D301" s="26"/>
      <c r="E301" s="26"/>
      <c r="F301" s="26"/>
      <c r="G301" s="26"/>
      <c r="H301" s="26"/>
      <c r="I301" s="26"/>
      <c r="J301" s="26"/>
      <c r="K301" s="8" t="s">
        <v>132</v>
      </c>
      <c r="L301" s="2"/>
      <c r="M301" s="2"/>
      <c r="N301" s="46"/>
      <c r="O301" s="6"/>
      <c r="P301" s="13"/>
    </row>
    <row r="302" spans="1:16" x14ac:dyDescent="0.25">
      <c r="A302" s="8">
        <v>301</v>
      </c>
      <c r="B302" s="33"/>
      <c r="C302" s="2"/>
      <c r="D302" s="26"/>
      <c r="E302" s="26"/>
      <c r="F302" s="26"/>
      <c r="G302" s="26"/>
      <c r="H302" s="26"/>
      <c r="I302" s="26"/>
      <c r="J302" s="26"/>
      <c r="K302" s="8" t="s">
        <v>132</v>
      </c>
      <c r="L302" s="2"/>
      <c r="M302" s="2"/>
      <c r="N302" s="46"/>
      <c r="O302" s="6"/>
      <c r="P302" s="13"/>
    </row>
    <row r="303" spans="1:16" x14ac:dyDescent="0.25">
      <c r="A303" s="8">
        <v>302</v>
      </c>
      <c r="B303" s="33"/>
      <c r="C303" s="2"/>
      <c r="D303" s="26"/>
      <c r="E303" s="26"/>
      <c r="F303" s="26"/>
      <c r="G303" s="26"/>
      <c r="H303" s="26"/>
      <c r="I303" s="26"/>
      <c r="J303" s="26"/>
      <c r="K303" s="8" t="s">
        <v>132</v>
      </c>
      <c r="L303" s="2"/>
      <c r="M303" s="2"/>
      <c r="N303" s="46"/>
      <c r="O303" s="6"/>
      <c r="P303" s="13"/>
    </row>
    <row r="304" spans="1:16" x14ac:dyDescent="0.25">
      <c r="A304" s="8">
        <v>303</v>
      </c>
      <c r="B304" s="33"/>
      <c r="C304" s="2"/>
      <c r="D304" s="26"/>
      <c r="E304" s="26"/>
      <c r="F304" s="26"/>
      <c r="G304" s="26"/>
      <c r="H304" s="26"/>
      <c r="I304" s="26"/>
      <c r="J304" s="26"/>
      <c r="K304" s="8" t="s">
        <v>132</v>
      </c>
      <c r="L304" s="2"/>
      <c r="M304" s="2"/>
      <c r="N304" s="46"/>
      <c r="O304" s="6"/>
      <c r="P304" s="13"/>
    </row>
    <row r="305" spans="1:16" x14ac:dyDescent="0.25">
      <c r="A305" s="8">
        <v>304</v>
      </c>
      <c r="B305" s="33"/>
      <c r="C305" s="2"/>
      <c r="D305" s="26"/>
      <c r="E305" s="26"/>
      <c r="F305" s="26"/>
      <c r="G305" s="26"/>
      <c r="H305" s="26"/>
      <c r="I305" s="26"/>
      <c r="J305" s="26"/>
      <c r="K305" s="8" t="s">
        <v>132</v>
      </c>
      <c r="L305" s="2"/>
      <c r="M305" s="2"/>
      <c r="N305" s="46"/>
      <c r="O305" s="6"/>
      <c r="P305" s="13"/>
    </row>
    <row r="306" spans="1:16" x14ac:dyDescent="0.25">
      <c r="A306" s="8">
        <v>305</v>
      </c>
      <c r="B306" s="33"/>
      <c r="C306" s="2"/>
      <c r="D306" s="26"/>
      <c r="E306" s="26"/>
      <c r="F306" s="26"/>
      <c r="G306" s="26"/>
      <c r="H306" s="26"/>
      <c r="I306" s="26"/>
      <c r="J306" s="26"/>
      <c r="K306" s="8" t="s">
        <v>132</v>
      </c>
      <c r="L306" s="2"/>
      <c r="M306" s="2"/>
      <c r="N306" s="46"/>
      <c r="O306" s="6"/>
      <c r="P306" s="13"/>
    </row>
    <row r="307" spans="1:16" x14ac:dyDescent="0.25">
      <c r="A307" s="8">
        <v>306</v>
      </c>
      <c r="B307" s="33"/>
      <c r="C307" s="2"/>
      <c r="D307" s="26"/>
      <c r="E307" s="26"/>
      <c r="F307" s="26"/>
      <c r="G307" s="26"/>
      <c r="H307" s="26"/>
      <c r="I307" s="26"/>
      <c r="J307" s="26"/>
      <c r="K307" s="8" t="s">
        <v>132</v>
      </c>
      <c r="L307" s="2"/>
      <c r="M307" s="2"/>
      <c r="N307" s="46"/>
      <c r="O307" s="6"/>
      <c r="P307" s="13"/>
    </row>
    <row r="308" spans="1:16" x14ac:dyDescent="0.25">
      <c r="A308" s="8">
        <v>307</v>
      </c>
      <c r="B308" s="33"/>
      <c r="C308" s="2"/>
      <c r="D308" s="26"/>
      <c r="E308" s="26"/>
      <c r="F308" s="26"/>
      <c r="G308" s="26"/>
      <c r="H308" s="26"/>
      <c r="I308" s="26"/>
      <c r="J308" s="26"/>
      <c r="K308" s="8" t="s">
        <v>132</v>
      </c>
      <c r="L308" s="2"/>
      <c r="M308" s="2"/>
      <c r="N308" s="46"/>
      <c r="O308" s="6"/>
      <c r="P308" s="13"/>
    </row>
    <row r="309" spans="1:16" x14ac:dyDescent="0.25">
      <c r="A309" s="8">
        <v>308</v>
      </c>
      <c r="B309" s="33"/>
      <c r="C309" s="2"/>
      <c r="D309" s="26"/>
      <c r="E309" s="26"/>
      <c r="F309" s="26"/>
      <c r="G309" s="26"/>
      <c r="H309" s="26"/>
      <c r="I309" s="26"/>
      <c r="J309" s="26"/>
      <c r="K309" s="8" t="s">
        <v>132</v>
      </c>
      <c r="L309" s="2"/>
      <c r="M309" s="2"/>
      <c r="N309" s="46"/>
      <c r="O309" s="6"/>
      <c r="P309" s="13"/>
    </row>
    <row r="310" spans="1:16" x14ac:dyDescent="0.25">
      <c r="A310" s="8">
        <v>309</v>
      </c>
      <c r="B310" s="33"/>
      <c r="C310" s="2"/>
      <c r="D310" s="26"/>
      <c r="E310" s="26"/>
      <c r="F310" s="26"/>
      <c r="G310" s="26"/>
      <c r="H310" s="26"/>
      <c r="I310" s="26"/>
      <c r="J310" s="26"/>
      <c r="K310" s="8" t="s">
        <v>132</v>
      </c>
      <c r="L310" s="2"/>
      <c r="M310" s="2"/>
      <c r="N310" s="46"/>
      <c r="O310" s="6"/>
      <c r="P310" s="13"/>
    </row>
    <row r="311" spans="1:16" x14ac:dyDescent="0.25">
      <c r="A311" s="8">
        <v>310</v>
      </c>
      <c r="B311" s="33"/>
      <c r="C311" s="2"/>
      <c r="D311" s="26"/>
      <c r="E311" s="26"/>
      <c r="F311" s="26"/>
      <c r="G311" s="26"/>
      <c r="H311" s="26"/>
      <c r="I311" s="26"/>
      <c r="J311" s="26"/>
      <c r="K311" s="8" t="s">
        <v>132</v>
      </c>
      <c r="L311" s="2"/>
      <c r="M311" s="2"/>
      <c r="N311" s="46"/>
      <c r="O311" s="6"/>
      <c r="P311" s="13"/>
    </row>
    <row r="312" spans="1:16" x14ac:dyDescent="0.25">
      <c r="A312" s="8">
        <v>311</v>
      </c>
      <c r="B312" s="33"/>
      <c r="C312" s="2"/>
      <c r="D312" s="26"/>
      <c r="E312" s="26"/>
      <c r="F312" s="26"/>
      <c r="G312" s="26"/>
      <c r="H312" s="26"/>
      <c r="I312" s="26"/>
      <c r="J312" s="26"/>
      <c r="K312" s="8" t="s">
        <v>132</v>
      </c>
      <c r="L312" s="2"/>
      <c r="M312" s="2"/>
      <c r="N312" s="46"/>
      <c r="O312" s="6"/>
      <c r="P312" s="13"/>
    </row>
    <row r="313" spans="1:16" x14ac:dyDescent="0.25">
      <c r="A313" s="8">
        <v>312</v>
      </c>
      <c r="B313" s="33"/>
      <c r="C313" s="2"/>
      <c r="D313" s="26"/>
      <c r="E313" s="26"/>
      <c r="F313" s="26"/>
      <c r="G313" s="26"/>
      <c r="H313" s="26"/>
      <c r="I313" s="26"/>
      <c r="J313" s="26"/>
      <c r="K313" s="8" t="s">
        <v>132</v>
      </c>
      <c r="L313" s="2"/>
      <c r="M313" s="2"/>
      <c r="N313" s="46"/>
      <c r="O313" s="6"/>
      <c r="P313" s="13"/>
    </row>
    <row r="314" spans="1:16" x14ac:dyDescent="0.25">
      <c r="A314" s="8">
        <v>313</v>
      </c>
      <c r="B314" s="33"/>
      <c r="C314" s="2"/>
      <c r="D314" s="26"/>
      <c r="E314" s="26"/>
      <c r="F314" s="26"/>
      <c r="G314" s="26"/>
      <c r="H314" s="26"/>
      <c r="I314" s="26"/>
      <c r="J314" s="26"/>
      <c r="K314" s="8" t="s">
        <v>132</v>
      </c>
      <c r="L314" s="2"/>
      <c r="M314" s="2"/>
      <c r="N314" s="46"/>
      <c r="O314" s="6"/>
      <c r="P314" s="13"/>
    </row>
    <row r="315" spans="1:16" x14ac:dyDescent="0.25">
      <c r="A315" s="8">
        <v>314</v>
      </c>
      <c r="B315" s="33"/>
      <c r="C315" s="2"/>
      <c r="D315" s="26"/>
      <c r="E315" s="26"/>
      <c r="F315" s="26"/>
      <c r="G315" s="26"/>
      <c r="H315" s="26"/>
      <c r="I315" s="26"/>
      <c r="J315" s="26"/>
      <c r="K315" s="8" t="s">
        <v>132</v>
      </c>
      <c r="L315" s="2"/>
      <c r="M315" s="2"/>
      <c r="N315" s="46"/>
      <c r="O315" s="6"/>
      <c r="P315" s="13"/>
    </row>
    <row r="316" spans="1:16" x14ac:dyDescent="0.25">
      <c r="A316" s="8">
        <v>315</v>
      </c>
      <c r="B316" s="33"/>
      <c r="C316" s="2"/>
      <c r="D316" s="26"/>
      <c r="E316" s="26"/>
      <c r="F316" s="26"/>
      <c r="G316" s="26"/>
      <c r="H316" s="26"/>
      <c r="I316" s="26"/>
      <c r="J316" s="26"/>
      <c r="K316" s="8" t="s">
        <v>132</v>
      </c>
      <c r="L316" s="2"/>
      <c r="M316" s="2"/>
      <c r="N316" s="46"/>
      <c r="O316" s="6"/>
      <c r="P316" s="13"/>
    </row>
    <row r="317" spans="1:16" x14ac:dyDescent="0.25">
      <c r="A317" s="8">
        <v>316</v>
      </c>
      <c r="B317" s="33"/>
      <c r="C317" s="2"/>
      <c r="D317" s="26"/>
      <c r="E317" s="26"/>
      <c r="F317" s="26"/>
      <c r="G317" s="26"/>
      <c r="H317" s="26"/>
      <c r="I317" s="26"/>
      <c r="J317" s="26"/>
      <c r="K317" s="8" t="s">
        <v>132</v>
      </c>
      <c r="L317" s="2"/>
      <c r="M317" s="2"/>
      <c r="N317" s="46"/>
      <c r="O317" s="6"/>
      <c r="P317" s="13"/>
    </row>
    <row r="318" spans="1:16" x14ac:dyDescent="0.25">
      <c r="A318" s="8">
        <v>317</v>
      </c>
      <c r="B318" s="33"/>
      <c r="C318" s="2"/>
      <c r="D318" s="26"/>
      <c r="E318" s="26"/>
      <c r="F318" s="26"/>
      <c r="G318" s="26"/>
      <c r="H318" s="26"/>
      <c r="I318" s="26"/>
      <c r="J318" s="26"/>
      <c r="K318" s="8" t="s">
        <v>132</v>
      </c>
      <c r="L318" s="2"/>
      <c r="M318" s="2"/>
      <c r="N318" s="46"/>
      <c r="O318" s="6"/>
      <c r="P318" s="13"/>
    </row>
    <row r="319" spans="1:16" x14ac:dyDescent="0.25">
      <c r="A319" s="8">
        <v>318</v>
      </c>
      <c r="B319" s="33"/>
      <c r="C319" s="2"/>
      <c r="D319" s="26"/>
      <c r="E319" s="26"/>
      <c r="F319" s="26"/>
      <c r="G319" s="26"/>
      <c r="H319" s="26"/>
      <c r="I319" s="26"/>
      <c r="J319" s="26"/>
      <c r="K319" s="8" t="s">
        <v>132</v>
      </c>
      <c r="L319" s="2"/>
      <c r="M319" s="2"/>
      <c r="N319" s="46"/>
      <c r="O319" s="6"/>
      <c r="P319" s="13"/>
    </row>
    <row r="320" spans="1:16" x14ac:dyDescent="0.25">
      <c r="A320" s="8">
        <v>319</v>
      </c>
      <c r="B320" s="33"/>
      <c r="C320" s="2"/>
      <c r="D320" s="26"/>
      <c r="E320" s="26"/>
      <c r="F320" s="26"/>
      <c r="G320" s="26"/>
      <c r="H320" s="26"/>
      <c r="I320" s="26"/>
      <c r="J320" s="26"/>
      <c r="K320" s="8" t="s">
        <v>132</v>
      </c>
      <c r="L320" s="2"/>
      <c r="M320" s="2"/>
      <c r="N320" s="46"/>
      <c r="O320" s="6"/>
      <c r="P320" s="13"/>
    </row>
    <row r="321" spans="1:16" x14ac:dyDescent="0.25">
      <c r="A321" s="8">
        <v>320</v>
      </c>
      <c r="B321" s="33"/>
      <c r="C321" s="2"/>
      <c r="D321" s="26"/>
      <c r="E321" s="26"/>
      <c r="F321" s="26"/>
      <c r="G321" s="26"/>
      <c r="H321" s="26"/>
      <c r="I321" s="26"/>
      <c r="J321" s="26"/>
      <c r="K321" s="8" t="s">
        <v>132</v>
      </c>
      <c r="L321" s="2"/>
      <c r="M321" s="2"/>
      <c r="N321" s="46"/>
      <c r="O321" s="6"/>
      <c r="P321" s="13"/>
    </row>
    <row r="322" spans="1:16" x14ac:dyDescent="0.25">
      <c r="A322" s="8">
        <v>321</v>
      </c>
      <c r="B322" s="33"/>
      <c r="C322" s="2"/>
      <c r="D322" s="26"/>
      <c r="E322" s="26"/>
      <c r="F322" s="26"/>
      <c r="G322" s="26"/>
      <c r="H322" s="26"/>
      <c r="I322" s="26"/>
      <c r="J322" s="26"/>
      <c r="K322" s="8" t="s">
        <v>132</v>
      </c>
      <c r="L322" s="2"/>
      <c r="M322" s="2"/>
      <c r="N322" s="46"/>
      <c r="O322" s="6"/>
      <c r="P322" s="13"/>
    </row>
    <row r="323" spans="1:16" x14ac:dyDescent="0.25">
      <c r="A323" s="8">
        <v>322</v>
      </c>
      <c r="B323" s="33"/>
      <c r="C323" s="2"/>
      <c r="D323" s="26"/>
      <c r="E323" s="26"/>
      <c r="F323" s="26"/>
      <c r="G323" s="26"/>
      <c r="H323" s="26"/>
      <c r="I323" s="26"/>
      <c r="J323" s="26"/>
      <c r="K323" s="8" t="s">
        <v>132</v>
      </c>
      <c r="L323" s="2"/>
      <c r="M323" s="2"/>
      <c r="N323" s="46"/>
      <c r="O323" s="6"/>
      <c r="P323" s="13"/>
    </row>
    <row r="324" spans="1:16" x14ac:dyDescent="0.25">
      <c r="A324" s="8">
        <v>323</v>
      </c>
      <c r="B324" s="33"/>
      <c r="C324" s="2"/>
      <c r="D324" s="26"/>
      <c r="E324" s="26"/>
      <c r="F324" s="26"/>
      <c r="G324" s="26"/>
      <c r="H324" s="26"/>
      <c r="I324" s="26"/>
      <c r="J324" s="26"/>
      <c r="K324" s="8" t="s">
        <v>132</v>
      </c>
      <c r="L324" s="2"/>
      <c r="M324" s="2"/>
      <c r="N324" s="46"/>
      <c r="O324" s="6"/>
      <c r="P324" s="13"/>
    </row>
    <row r="325" spans="1:16" x14ac:dyDescent="0.25">
      <c r="A325" s="8">
        <v>324</v>
      </c>
      <c r="B325" s="33"/>
      <c r="C325" s="2"/>
      <c r="D325" s="26"/>
      <c r="E325" s="26"/>
      <c r="F325" s="26"/>
      <c r="G325" s="26"/>
      <c r="H325" s="26"/>
      <c r="I325" s="26"/>
      <c r="J325" s="26"/>
      <c r="K325" s="8" t="s">
        <v>132</v>
      </c>
      <c r="L325" s="2"/>
      <c r="M325" s="2"/>
      <c r="N325" s="46"/>
      <c r="O325" s="6"/>
      <c r="P325" s="13"/>
    </row>
    <row r="326" spans="1:16" x14ac:dyDescent="0.25">
      <c r="A326" s="8">
        <v>325</v>
      </c>
      <c r="B326" s="33"/>
      <c r="C326" s="2"/>
      <c r="D326" s="26"/>
      <c r="E326" s="26"/>
      <c r="F326" s="26"/>
      <c r="G326" s="26"/>
      <c r="H326" s="26"/>
      <c r="I326" s="26"/>
      <c r="J326" s="26"/>
      <c r="K326" s="8" t="s">
        <v>132</v>
      </c>
      <c r="L326" s="2"/>
      <c r="M326" s="2"/>
      <c r="N326" s="46"/>
      <c r="O326" s="6"/>
      <c r="P326" s="13"/>
    </row>
    <row r="327" spans="1:16" x14ac:dyDescent="0.25">
      <c r="A327" s="8">
        <v>326</v>
      </c>
      <c r="B327" s="33"/>
      <c r="C327" s="2"/>
      <c r="D327" s="26"/>
      <c r="E327" s="26"/>
      <c r="F327" s="26"/>
      <c r="G327" s="26"/>
      <c r="H327" s="26"/>
      <c r="I327" s="26"/>
      <c r="J327" s="26"/>
      <c r="K327" s="8" t="s">
        <v>132</v>
      </c>
      <c r="L327" s="2"/>
      <c r="M327" s="2"/>
      <c r="N327" s="46"/>
      <c r="O327" s="6"/>
      <c r="P327" s="13"/>
    </row>
    <row r="328" spans="1:16" x14ac:dyDescent="0.25">
      <c r="A328" s="8">
        <v>327</v>
      </c>
      <c r="B328" s="33"/>
      <c r="C328" s="2"/>
      <c r="D328" s="26"/>
      <c r="E328" s="26"/>
      <c r="F328" s="26"/>
      <c r="G328" s="26"/>
      <c r="H328" s="26"/>
      <c r="I328" s="26"/>
      <c r="J328" s="26"/>
      <c r="K328" s="8" t="s">
        <v>132</v>
      </c>
      <c r="L328" s="2"/>
      <c r="M328" s="2"/>
      <c r="N328" s="46"/>
      <c r="O328" s="6"/>
      <c r="P328" s="13"/>
    </row>
    <row r="329" spans="1:16" x14ac:dyDescent="0.25">
      <c r="A329" s="8">
        <v>328</v>
      </c>
      <c r="B329" s="33"/>
      <c r="C329" s="2"/>
      <c r="D329" s="26"/>
      <c r="E329" s="26"/>
      <c r="F329" s="26"/>
      <c r="G329" s="26"/>
      <c r="H329" s="26"/>
      <c r="I329" s="26"/>
      <c r="J329" s="26"/>
      <c r="K329" s="8" t="s">
        <v>132</v>
      </c>
      <c r="L329" s="2"/>
      <c r="M329" s="2"/>
      <c r="N329" s="46"/>
      <c r="O329" s="6"/>
      <c r="P329" s="13"/>
    </row>
    <row r="330" spans="1:16" x14ac:dyDescent="0.25">
      <c r="A330" s="8">
        <v>329</v>
      </c>
      <c r="B330" s="33"/>
      <c r="C330" s="2"/>
      <c r="D330" s="26"/>
      <c r="E330" s="26"/>
      <c r="F330" s="26"/>
      <c r="G330" s="26"/>
      <c r="H330" s="26"/>
      <c r="I330" s="26"/>
      <c r="J330" s="26"/>
      <c r="K330" s="8" t="s">
        <v>132</v>
      </c>
      <c r="L330" s="2"/>
      <c r="M330" s="2"/>
      <c r="N330" s="46"/>
      <c r="O330" s="6"/>
      <c r="P330" s="13"/>
    </row>
    <row r="331" spans="1:16" x14ac:dyDescent="0.25">
      <c r="A331" s="8">
        <v>330</v>
      </c>
      <c r="B331" s="33"/>
      <c r="C331" s="2"/>
      <c r="D331" s="26"/>
      <c r="E331" s="26"/>
      <c r="F331" s="26"/>
      <c r="G331" s="26"/>
      <c r="H331" s="26"/>
      <c r="I331" s="26"/>
      <c r="J331" s="26"/>
      <c r="K331" s="8" t="s">
        <v>132</v>
      </c>
      <c r="L331" s="2"/>
      <c r="M331" s="2"/>
      <c r="N331" s="46"/>
      <c r="O331" s="6"/>
      <c r="P331" s="13"/>
    </row>
    <row r="332" spans="1:16" x14ac:dyDescent="0.25">
      <c r="A332" s="8">
        <v>331</v>
      </c>
      <c r="B332" s="33"/>
      <c r="C332" s="2"/>
      <c r="D332" s="26"/>
      <c r="E332" s="26"/>
      <c r="F332" s="26"/>
      <c r="G332" s="26"/>
      <c r="H332" s="26"/>
      <c r="I332" s="26"/>
      <c r="J332" s="26"/>
      <c r="K332" s="8" t="s">
        <v>132</v>
      </c>
      <c r="L332" s="2"/>
      <c r="M332" s="2"/>
      <c r="N332" s="46"/>
      <c r="O332" s="6"/>
      <c r="P332" s="13"/>
    </row>
    <row r="333" spans="1:16" x14ac:dyDescent="0.25">
      <c r="A333" s="8">
        <v>332</v>
      </c>
      <c r="B333" s="33"/>
      <c r="C333" s="2"/>
      <c r="D333" s="26"/>
      <c r="E333" s="26"/>
      <c r="F333" s="26"/>
      <c r="G333" s="26"/>
      <c r="H333" s="26"/>
      <c r="I333" s="26"/>
      <c r="J333" s="26"/>
      <c r="K333" s="8" t="s">
        <v>132</v>
      </c>
      <c r="L333" s="2"/>
      <c r="M333" s="2"/>
      <c r="N333" s="46"/>
      <c r="O333" s="6"/>
      <c r="P333" s="13"/>
    </row>
    <row r="334" spans="1:16" x14ac:dyDescent="0.25">
      <c r="A334" s="8">
        <v>333</v>
      </c>
      <c r="B334" s="33"/>
      <c r="C334" s="2"/>
      <c r="D334" s="26"/>
      <c r="E334" s="26"/>
      <c r="F334" s="26"/>
      <c r="G334" s="26"/>
      <c r="H334" s="26"/>
      <c r="I334" s="26"/>
      <c r="J334" s="26"/>
      <c r="K334" s="8" t="s">
        <v>132</v>
      </c>
      <c r="L334" s="2"/>
      <c r="M334" s="2"/>
      <c r="N334" s="46"/>
      <c r="O334" s="6"/>
      <c r="P334" s="13"/>
    </row>
    <row r="335" spans="1:16" x14ac:dyDescent="0.25">
      <c r="A335" s="8">
        <v>334</v>
      </c>
      <c r="B335" s="33"/>
      <c r="C335" s="2"/>
      <c r="D335" s="26"/>
      <c r="E335" s="26"/>
      <c r="F335" s="26"/>
      <c r="G335" s="26"/>
      <c r="H335" s="26"/>
      <c r="I335" s="26"/>
      <c r="J335" s="26"/>
      <c r="K335" s="8" t="s">
        <v>132</v>
      </c>
      <c r="L335" s="2"/>
      <c r="M335" s="2"/>
      <c r="N335" s="46"/>
      <c r="O335" s="6"/>
      <c r="P335" s="13"/>
    </row>
    <row r="336" spans="1:16" x14ac:dyDescent="0.25">
      <c r="A336" s="8">
        <v>335</v>
      </c>
      <c r="B336" s="33"/>
      <c r="C336" s="2"/>
      <c r="D336" s="26"/>
      <c r="E336" s="26"/>
      <c r="F336" s="26"/>
      <c r="G336" s="26"/>
      <c r="H336" s="26"/>
      <c r="I336" s="26"/>
      <c r="J336" s="26"/>
      <c r="K336" s="8" t="s">
        <v>132</v>
      </c>
      <c r="L336" s="2"/>
      <c r="M336" s="2"/>
      <c r="N336" s="46"/>
      <c r="O336" s="6"/>
      <c r="P336" s="13"/>
    </row>
    <row r="337" spans="1:16" x14ac:dyDescent="0.25">
      <c r="A337" s="8">
        <v>336</v>
      </c>
      <c r="B337" s="33"/>
      <c r="C337" s="2"/>
      <c r="D337" s="26"/>
      <c r="E337" s="26"/>
      <c r="F337" s="26"/>
      <c r="G337" s="26"/>
      <c r="H337" s="26"/>
      <c r="I337" s="26"/>
      <c r="J337" s="26"/>
      <c r="K337" s="8" t="s">
        <v>132</v>
      </c>
      <c r="L337" s="2"/>
      <c r="M337" s="2"/>
      <c r="N337" s="46"/>
      <c r="O337" s="6"/>
      <c r="P337" s="13"/>
    </row>
    <row r="338" spans="1:16" x14ac:dyDescent="0.25">
      <c r="A338" s="8">
        <v>337</v>
      </c>
      <c r="B338" s="33"/>
      <c r="C338" s="2"/>
      <c r="D338" s="26"/>
      <c r="E338" s="26"/>
      <c r="F338" s="26"/>
      <c r="G338" s="26"/>
      <c r="H338" s="26"/>
      <c r="I338" s="26"/>
      <c r="J338" s="26"/>
      <c r="K338" s="8" t="s">
        <v>132</v>
      </c>
      <c r="L338" s="2"/>
      <c r="M338" s="2"/>
      <c r="N338" s="46"/>
      <c r="O338" s="6"/>
      <c r="P338" s="13"/>
    </row>
    <row r="339" spans="1:16" x14ac:dyDescent="0.25">
      <c r="A339" s="8">
        <v>338</v>
      </c>
      <c r="B339" s="33"/>
      <c r="C339" s="2"/>
      <c r="D339" s="26"/>
      <c r="E339" s="26"/>
      <c r="F339" s="26"/>
      <c r="G339" s="26"/>
      <c r="H339" s="26"/>
      <c r="I339" s="26"/>
      <c r="J339" s="26"/>
      <c r="K339" s="8" t="s">
        <v>132</v>
      </c>
      <c r="L339" s="2"/>
      <c r="M339" s="2"/>
      <c r="N339" s="46"/>
      <c r="O339" s="6"/>
      <c r="P339" s="13"/>
    </row>
    <row r="340" spans="1:16" x14ac:dyDescent="0.25">
      <c r="A340" s="8">
        <v>339</v>
      </c>
      <c r="B340" s="33"/>
      <c r="C340" s="2"/>
      <c r="D340" s="26"/>
      <c r="E340" s="26"/>
      <c r="F340" s="26"/>
      <c r="G340" s="26"/>
      <c r="H340" s="26"/>
      <c r="I340" s="26"/>
      <c r="J340" s="26"/>
      <c r="K340" s="8" t="s">
        <v>132</v>
      </c>
      <c r="L340" s="2"/>
      <c r="M340" s="2"/>
      <c r="N340" s="46"/>
      <c r="O340" s="6"/>
      <c r="P340" s="13"/>
    </row>
    <row r="341" spans="1:16" x14ac:dyDescent="0.25">
      <c r="A341" s="8">
        <v>340</v>
      </c>
      <c r="B341" s="33"/>
      <c r="C341" s="2"/>
      <c r="D341" s="26"/>
      <c r="E341" s="26"/>
      <c r="F341" s="26"/>
      <c r="G341" s="26"/>
      <c r="H341" s="26"/>
      <c r="I341" s="26"/>
      <c r="J341" s="26"/>
      <c r="K341" s="8" t="s">
        <v>132</v>
      </c>
      <c r="L341" s="2"/>
      <c r="M341" s="2"/>
      <c r="N341" s="46"/>
      <c r="O341" s="6"/>
      <c r="P341" s="13"/>
    </row>
    <row r="342" spans="1:16" x14ac:dyDescent="0.25">
      <c r="A342" s="8">
        <v>341</v>
      </c>
      <c r="B342" s="33"/>
      <c r="C342" s="2"/>
      <c r="D342" s="26"/>
      <c r="E342" s="26"/>
      <c r="F342" s="26"/>
      <c r="G342" s="26"/>
      <c r="H342" s="26"/>
      <c r="I342" s="26"/>
      <c r="J342" s="26"/>
      <c r="K342" s="8" t="s">
        <v>132</v>
      </c>
      <c r="L342" s="2"/>
      <c r="M342" s="2"/>
      <c r="N342" s="46"/>
      <c r="O342" s="6"/>
      <c r="P342" s="13"/>
    </row>
    <row r="343" spans="1:16" x14ac:dyDescent="0.25">
      <c r="A343" s="8">
        <v>342</v>
      </c>
      <c r="B343" s="33"/>
      <c r="C343" s="2"/>
      <c r="D343" s="26"/>
      <c r="E343" s="26"/>
      <c r="F343" s="26"/>
      <c r="G343" s="26"/>
      <c r="H343" s="26"/>
      <c r="I343" s="26"/>
      <c r="J343" s="26"/>
      <c r="K343" s="8" t="s">
        <v>132</v>
      </c>
      <c r="L343" s="2"/>
      <c r="M343" s="2"/>
      <c r="N343" s="46"/>
      <c r="O343" s="6"/>
      <c r="P343" s="13"/>
    </row>
    <row r="344" spans="1:16" x14ac:dyDescent="0.25">
      <c r="A344" s="8">
        <v>343</v>
      </c>
      <c r="B344" s="33"/>
      <c r="C344" s="2"/>
      <c r="D344" s="26"/>
      <c r="E344" s="26"/>
      <c r="F344" s="26"/>
      <c r="G344" s="26"/>
      <c r="H344" s="26"/>
      <c r="I344" s="26"/>
      <c r="J344" s="26"/>
      <c r="K344" s="8" t="s">
        <v>132</v>
      </c>
      <c r="L344" s="2"/>
      <c r="M344" s="2"/>
      <c r="N344" s="46"/>
      <c r="O344" s="6"/>
      <c r="P344" s="13"/>
    </row>
    <row r="345" spans="1:16" x14ac:dyDescent="0.25">
      <c r="A345" s="8">
        <v>344</v>
      </c>
      <c r="B345" s="33"/>
      <c r="C345" s="2"/>
      <c r="D345" s="26"/>
      <c r="E345" s="26"/>
      <c r="F345" s="26"/>
      <c r="G345" s="26"/>
      <c r="H345" s="26"/>
      <c r="I345" s="26"/>
      <c r="J345" s="26"/>
      <c r="K345" s="8" t="s">
        <v>132</v>
      </c>
      <c r="L345" s="2"/>
      <c r="M345" s="2"/>
      <c r="N345" s="46"/>
      <c r="O345" s="6"/>
      <c r="P345" s="13"/>
    </row>
    <row r="346" spans="1:16" x14ac:dyDescent="0.25">
      <c r="A346" s="8">
        <v>345</v>
      </c>
      <c r="B346" s="33"/>
      <c r="C346" s="2"/>
      <c r="D346" s="26"/>
      <c r="E346" s="26"/>
      <c r="F346" s="26"/>
      <c r="G346" s="26"/>
      <c r="H346" s="26"/>
      <c r="I346" s="26"/>
      <c r="J346" s="26"/>
      <c r="K346" s="8" t="s">
        <v>132</v>
      </c>
      <c r="L346" s="2"/>
      <c r="M346" s="2"/>
      <c r="N346" s="46"/>
      <c r="O346" s="6"/>
      <c r="P346" s="13"/>
    </row>
    <row r="347" spans="1:16" x14ac:dyDescent="0.25">
      <c r="A347" s="8">
        <v>346</v>
      </c>
      <c r="B347" s="33"/>
      <c r="C347" s="2"/>
      <c r="D347" s="26"/>
      <c r="E347" s="26"/>
      <c r="F347" s="26"/>
      <c r="G347" s="26"/>
      <c r="H347" s="26"/>
      <c r="I347" s="26"/>
      <c r="J347" s="26"/>
      <c r="K347" s="8" t="s">
        <v>132</v>
      </c>
      <c r="L347" s="2"/>
      <c r="M347" s="2"/>
      <c r="N347" s="46"/>
      <c r="O347" s="6"/>
      <c r="P347" s="13"/>
    </row>
    <row r="348" spans="1:16" x14ac:dyDescent="0.25">
      <c r="A348" s="8">
        <v>347</v>
      </c>
      <c r="B348" s="33"/>
      <c r="C348" s="2"/>
      <c r="D348" s="26"/>
      <c r="E348" s="26"/>
      <c r="F348" s="26"/>
      <c r="G348" s="26"/>
      <c r="H348" s="26"/>
      <c r="I348" s="26"/>
      <c r="J348" s="26"/>
      <c r="K348" s="8" t="s">
        <v>132</v>
      </c>
      <c r="L348" s="2"/>
      <c r="M348" s="2"/>
      <c r="N348" s="46"/>
      <c r="O348" s="6"/>
      <c r="P348" s="13"/>
    </row>
    <row r="349" spans="1:16" x14ac:dyDescent="0.25">
      <c r="A349" s="8">
        <v>348</v>
      </c>
      <c r="B349" s="33"/>
      <c r="C349" s="2"/>
      <c r="D349" s="26"/>
      <c r="E349" s="26"/>
      <c r="F349" s="26"/>
      <c r="G349" s="26"/>
      <c r="H349" s="26"/>
      <c r="I349" s="26"/>
      <c r="J349" s="26"/>
      <c r="K349" s="8" t="s">
        <v>132</v>
      </c>
      <c r="L349" s="2"/>
      <c r="M349" s="2"/>
      <c r="N349" s="46"/>
      <c r="O349" s="6"/>
      <c r="P349" s="13"/>
    </row>
    <row r="350" spans="1:16" x14ac:dyDescent="0.25">
      <c r="A350" s="8">
        <v>349</v>
      </c>
      <c r="B350" s="33"/>
      <c r="C350" s="2"/>
      <c r="D350" s="26"/>
      <c r="E350" s="26"/>
      <c r="F350" s="26"/>
      <c r="G350" s="26"/>
      <c r="H350" s="26"/>
      <c r="I350" s="26"/>
      <c r="J350" s="26"/>
      <c r="K350" s="8" t="s">
        <v>132</v>
      </c>
      <c r="L350" s="2"/>
      <c r="M350" s="2"/>
      <c r="N350" s="46"/>
      <c r="O350" s="6"/>
      <c r="P350" s="13"/>
    </row>
    <row r="351" spans="1:16" x14ac:dyDescent="0.25">
      <c r="A351" s="8">
        <v>350</v>
      </c>
      <c r="B351" s="33"/>
      <c r="C351" s="2"/>
      <c r="D351" s="26"/>
      <c r="E351" s="26"/>
      <c r="F351" s="26"/>
      <c r="G351" s="26"/>
      <c r="H351" s="26"/>
      <c r="I351" s="26"/>
      <c r="J351" s="26"/>
      <c r="K351" s="8" t="s">
        <v>132</v>
      </c>
      <c r="L351" s="2"/>
      <c r="M351" s="2"/>
      <c r="N351" s="46"/>
      <c r="O351" s="6"/>
      <c r="P351" s="13"/>
    </row>
    <row r="352" spans="1:16" x14ac:dyDescent="0.25">
      <c r="A352" s="8">
        <v>351</v>
      </c>
      <c r="B352" s="33"/>
      <c r="C352" s="2"/>
      <c r="D352" s="26"/>
      <c r="E352" s="26"/>
      <c r="F352" s="26"/>
      <c r="G352" s="26"/>
      <c r="H352" s="26"/>
      <c r="I352" s="26"/>
      <c r="J352" s="26"/>
      <c r="K352" s="8" t="s">
        <v>132</v>
      </c>
      <c r="L352" s="2"/>
      <c r="M352" s="2"/>
      <c r="N352" s="46"/>
      <c r="O352" s="6"/>
      <c r="P352" s="13"/>
    </row>
    <row r="353" spans="1:16" x14ac:dyDescent="0.25">
      <c r="A353" s="8">
        <v>352</v>
      </c>
      <c r="B353" s="33"/>
      <c r="C353" s="2"/>
      <c r="D353" s="26"/>
      <c r="E353" s="26"/>
      <c r="F353" s="26"/>
      <c r="G353" s="26"/>
      <c r="H353" s="26"/>
      <c r="I353" s="26"/>
      <c r="J353" s="26"/>
      <c r="K353" s="8" t="s">
        <v>132</v>
      </c>
      <c r="L353" s="2"/>
      <c r="M353" s="2"/>
      <c r="N353" s="46"/>
      <c r="O353" s="6"/>
      <c r="P353" s="13"/>
    </row>
    <row r="354" spans="1:16" x14ac:dyDescent="0.25">
      <c r="A354" s="8">
        <v>353</v>
      </c>
      <c r="B354" s="33"/>
      <c r="C354" s="2"/>
      <c r="D354" s="26"/>
      <c r="E354" s="26"/>
      <c r="F354" s="26"/>
      <c r="G354" s="26"/>
      <c r="H354" s="26"/>
      <c r="I354" s="26"/>
      <c r="J354" s="26"/>
      <c r="K354" s="8" t="s">
        <v>132</v>
      </c>
      <c r="L354" s="2"/>
      <c r="M354" s="2"/>
      <c r="N354" s="46"/>
      <c r="O354" s="6"/>
      <c r="P354" s="13"/>
    </row>
    <row r="355" spans="1:16" x14ac:dyDescent="0.25">
      <c r="A355" s="8">
        <v>354</v>
      </c>
      <c r="B355" s="33"/>
      <c r="C355" s="2"/>
      <c r="D355" s="26"/>
      <c r="E355" s="26"/>
      <c r="F355" s="26"/>
      <c r="G355" s="26"/>
      <c r="H355" s="26"/>
      <c r="I355" s="26"/>
      <c r="J355" s="26"/>
      <c r="K355" s="8" t="s">
        <v>132</v>
      </c>
      <c r="L355" s="2"/>
      <c r="M355" s="2"/>
      <c r="N355" s="46"/>
      <c r="O355" s="6"/>
      <c r="P355" s="13"/>
    </row>
    <row r="356" spans="1:16" x14ac:dyDescent="0.25">
      <c r="A356" s="8">
        <v>355</v>
      </c>
      <c r="B356" s="33"/>
      <c r="C356" s="2"/>
      <c r="D356" s="26"/>
      <c r="E356" s="26"/>
      <c r="F356" s="26"/>
      <c r="G356" s="26"/>
      <c r="H356" s="26"/>
      <c r="I356" s="26"/>
      <c r="J356" s="26"/>
      <c r="K356" s="8" t="s">
        <v>132</v>
      </c>
      <c r="L356" s="2"/>
      <c r="M356" s="2"/>
      <c r="N356" s="46"/>
      <c r="O356" s="6"/>
      <c r="P356" s="13"/>
    </row>
    <row r="357" spans="1:16" x14ac:dyDescent="0.25">
      <c r="A357" s="8">
        <v>356</v>
      </c>
      <c r="B357" s="33"/>
      <c r="C357" s="2"/>
      <c r="D357" s="26"/>
      <c r="E357" s="26"/>
      <c r="F357" s="26"/>
      <c r="G357" s="26"/>
      <c r="H357" s="26"/>
      <c r="I357" s="26"/>
      <c r="J357" s="26"/>
      <c r="K357" s="8" t="s">
        <v>132</v>
      </c>
      <c r="L357" s="2"/>
      <c r="M357" s="2"/>
      <c r="N357" s="46"/>
      <c r="O357" s="6"/>
      <c r="P357" s="13"/>
    </row>
    <row r="358" spans="1:16" x14ac:dyDescent="0.25">
      <c r="A358" s="8">
        <v>357</v>
      </c>
      <c r="B358" s="33"/>
      <c r="C358" s="2"/>
      <c r="D358" s="26"/>
      <c r="E358" s="26"/>
      <c r="F358" s="26"/>
      <c r="G358" s="26"/>
      <c r="H358" s="26"/>
      <c r="I358" s="26"/>
      <c r="J358" s="26"/>
      <c r="K358" s="8" t="s">
        <v>132</v>
      </c>
      <c r="L358" s="2"/>
      <c r="M358" s="2"/>
      <c r="N358" s="46"/>
      <c r="O358" s="6"/>
      <c r="P358" s="13"/>
    </row>
    <row r="359" spans="1:16" x14ac:dyDescent="0.25">
      <c r="A359" s="8">
        <v>358</v>
      </c>
      <c r="B359" s="33"/>
      <c r="C359" s="2"/>
      <c r="D359" s="26"/>
      <c r="E359" s="26"/>
      <c r="F359" s="26"/>
      <c r="G359" s="26"/>
      <c r="H359" s="26"/>
      <c r="I359" s="26"/>
      <c r="J359" s="26"/>
      <c r="K359" s="8" t="s">
        <v>132</v>
      </c>
      <c r="L359" s="2"/>
      <c r="M359" s="2"/>
      <c r="N359" s="46"/>
      <c r="O359" s="6"/>
      <c r="P359" s="13"/>
    </row>
    <row r="360" spans="1:16" x14ac:dyDescent="0.25">
      <c r="A360" s="8">
        <v>359</v>
      </c>
      <c r="B360" s="33"/>
      <c r="C360" s="2"/>
      <c r="D360" s="26"/>
      <c r="E360" s="26"/>
      <c r="F360" s="26"/>
      <c r="G360" s="26"/>
      <c r="H360" s="26"/>
      <c r="I360" s="26"/>
      <c r="J360" s="26"/>
      <c r="K360" s="8" t="s">
        <v>132</v>
      </c>
      <c r="L360" s="2"/>
      <c r="M360" s="2"/>
      <c r="N360" s="46"/>
      <c r="O360" s="6"/>
      <c r="P360" s="13"/>
    </row>
    <row r="361" spans="1:16" x14ac:dyDescent="0.25">
      <c r="A361" s="8">
        <v>360</v>
      </c>
      <c r="B361" s="33"/>
      <c r="C361" s="2"/>
      <c r="D361" s="26"/>
      <c r="E361" s="26"/>
      <c r="F361" s="26"/>
      <c r="G361" s="26"/>
      <c r="H361" s="26"/>
      <c r="I361" s="26"/>
      <c r="J361" s="26"/>
      <c r="K361" s="8" t="s">
        <v>132</v>
      </c>
      <c r="L361" s="2"/>
      <c r="M361" s="2"/>
      <c r="N361" s="46"/>
      <c r="O361" s="6"/>
      <c r="P361" s="13"/>
    </row>
    <row r="362" spans="1:16" x14ac:dyDescent="0.25">
      <c r="A362" s="8">
        <v>361</v>
      </c>
      <c r="B362" s="33"/>
      <c r="C362" s="2"/>
      <c r="D362" s="26"/>
      <c r="E362" s="26"/>
      <c r="F362" s="26"/>
      <c r="G362" s="26"/>
      <c r="H362" s="26"/>
      <c r="I362" s="26"/>
      <c r="J362" s="26"/>
      <c r="K362" s="8" t="s">
        <v>132</v>
      </c>
      <c r="L362" s="2"/>
      <c r="M362" s="2"/>
      <c r="N362" s="46"/>
      <c r="O362" s="6"/>
      <c r="P362" s="13"/>
    </row>
    <row r="363" spans="1:16" x14ac:dyDescent="0.25">
      <c r="A363" s="8">
        <v>362</v>
      </c>
      <c r="B363" s="33"/>
      <c r="C363" s="2"/>
      <c r="D363" s="26"/>
      <c r="E363" s="26"/>
      <c r="F363" s="26"/>
      <c r="G363" s="26"/>
      <c r="H363" s="26"/>
      <c r="I363" s="26"/>
      <c r="J363" s="26"/>
      <c r="K363" s="8" t="s">
        <v>132</v>
      </c>
      <c r="L363" s="2"/>
      <c r="M363" s="2"/>
      <c r="N363" s="46"/>
      <c r="O363" s="6"/>
      <c r="P363" s="13"/>
    </row>
    <row r="364" spans="1:16" x14ac:dyDescent="0.25">
      <c r="A364" s="8">
        <v>363</v>
      </c>
      <c r="B364" s="33"/>
      <c r="C364" s="2"/>
      <c r="D364" s="26"/>
      <c r="E364" s="26"/>
      <c r="F364" s="26"/>
      <c r="G364" s="26"/>
      <c r="H364" s="26"/>
      <c r="I364" s="26"/>
      <c r="J364" s="26"/>
      <c r="K364" s="8" t="s">
        <v>132</v>
      </c>
      <c r="L364" s="2"/>
      <c r="M364" s="2"/>
      <c r="N364" s="46"/>
      <c r="O364" s="6"/>
      <c r="P364" s="13"/>
    </row>
    <row r="365" spans="1:16" x14ac:dyDescent="0.25">
      <c r="A365" s="8">
        <v>364</v>
      </c>
      <c r="B365" s="33"/>
      <c r="C365" s="2"/>
      <c r="D365" s="26"/>
      <c r="E365" s="26"/>
      <c r="F365" s="26"/>
      <c r="G365" s="26"/>
      <c r="H365" s="26"/>
      <c r="I365" s="26"/>
      <c r="J365" s="26"/>
      <c r="K365" s="8" t="s">
        <v>132</v>
      </c>
      <c r="L365" s="2"/>
      <c r="M365" s="2"/>
      <c r="N365" s="46"/>
      <c r="O365" s="6"/>
      <c r="P365" s="13"/>
    </row>
    <row r="366" spans="1:16" x14ac:dyDescent="0.25">
      <c r="A366" s="8">
        <v>365</v>
      </c>
      <c r="B366" s="33"/>
      <c r="C366" s="2"/>
      <c r="D366" s="26"/>
      <c r="E366" s="26"/>
      <c r="F366" s="26"/>
      <c r="G366" s="26"/>
      <c r="H366" s="26"/>
      <c r="I366" s="26"/>
      <c r="J366" s="26"/>
      <c r="K366" s="8" t="s">
        <v>132</v>
      </c>
      <c r="L366" s="2"/>
      <c r="M366" s="2"/>
      <c r="N366" s="46"/>
      <c r="O366" s="6"/>
      <c r="P366" s="13"/>
    </row>
    <row r="367" spans="1:16" x14ac:dyDescent="0.25">
      <c r="A367" s="8">
        <v>366</v>
      </c>
      <c r="B367" s="33"/>
      <c r="C367" s="2"/>
      <c r="D367" s="26"/>
      <c r="E367" s="26"/>
      <c r="F367" s="26"/>
      <c r="G367" s="26"/>
      <c r="H367" s="26"/>
      <c r="I367" s="26"/>
      <c r="J367" s="26"/>
      <c r="K367" s="8" t="s">
        <v>132</v>
      </c>
      <c r="L367" s="2"/>
      <c r="M367" s="2"/>
      <c r="N367" s="46"/>
      <c r="O367" s="6"/>
      <c r="P367" s="13"/>
    </row>
    <row r="368" spans="1:16" x14ac:dyDescent="0.25">
      <c r="A368" s="8">
        <v>367</v>
      </c>
      <c r="B368" s="33"/>
      <c r="C368" s="2"/>
      <c r="D368" s="26"/>
      <c r="E368" s="26"/>
      <c r="F368" s="26"/>
      <c r="G368" s="26"/>
      <c r="H368" s="26"/>
      <c r="I368" s="26"/>
      <c r="J368" s="26"/>
      <c r="K368" s="8" t="s">
        <v>132</v>
      </c>
      <c r="L368" s="2"/>
      <c r="M368" s="2"/>
      <c r="N368" s="46"/>
      <c r="O368" s="6"/>
      <c r="P368" s="13"/>
    </row>
    <row r="369" spans="1:16" x14ac:dyDescent="0.25">
      <c r="A369" s="8">
        <v>368</v>
      </c>
      <c r="B369" s="33"/>
      <c r="C369" s="2"/>
      <c r="D369" s="26"/>
      <c r="E369" s="26"/>
      <c r="F369" s="26"/>
      <c r="G369" s="26"/>
      <c r="H369" s="26"/>
      <c r="I369" s="26"/>
      <c r="J369" s="26"/>
      <c r="K369" s="8" t="s">
        <v>132</v>
      </c>
      <c r="L369" s="2"/>
      <c r="M369" s="2"/>
      <c r="N369" s="46"/>
      <c r="O369" s="6"/>
      <c r="P369" s="13"/>
    </row>
    <row r="370" spans="1:16" x14ac:dyDescent="0.25">
      <c r="A370" s="8">
        <v>369</v>
      </c>
      <c r="B370" s="33"/>
      <c r="C370" s="2"/>
      <c r="D370" s="26"/>
      <c r="E370" s="26"/>
      <c r="F370" s="26"/>
      <c r="G370" s="26"/>
      <c r="H370" s="26"/>
      <c r="I370" s="26"/>
      <c r="J370" s="26"/>
      <c r="K370" s="8" t="s">
        <v>132</v>
      </c>
      <c r="L370" s="2"/>
      <c r="M370" s="2"/>
      <c r="N370" s="46"/>
      <c r="O370" s="6"/>
      <c r="P370" s="13"/>
    </row>
    <row r="371" spans="1:16" x14ac:dyDescent="0.25">
      <c r="A371" s="8">
        <v>370</v>
      </c>
      <c r="B371" s="33"/>
      <c r="C371" s="2"/>
      <c r="D371" s="26"/>
      <c r="E371" s="26"/>
      <c r="F371" s="26"/>
      <c r="G371" s="26"/>
      <c r="H371" s="26"/>
      <c r="I371" s="26"/>
      <c r="J371" s="26"/>
      <c r="K371" s="8" t="s">
        <v>132</v>
      </c>
      <c r="L371" s="2"/>
      <c r="M371" s="2"/>
      <c r="N371" s="46"/>
      <c r="O371" s="6"/>
      <c r="P371" s="13"/>
    </row>
    <row r="372" spans="1:16" x14ac:dyDescent="0.25">
      <c r="A372" s="8">
        <v>371</v>
      </c>
      <c r="B372" s="33"/>
      <c r="C372" s="2"/>
      <c r="D372" s="26"/>
      <c r="E372" s="26"/>
      <c r="F372" s="26"/>
      <c r="G372" s="26"/>
      <c r="H372" s="26"/>
      <c r="I372" s="26"/>
      <c r="J372" s="26"/>
      <c r="K372" s="8" t="s">
        <v>132</v>
      </c>
      <c r="L372" s="2"/>
      <c r="M372" s="2"/>
      <c r="N372" s="46"/>
      <c r="O372" s="6"/>
      <c r="P372" s="13"/>
    </row>
    <row r="373" spans="1:16" x14ac:dyDescent="0.25">
      <c r="A373" s="8">
        <v>372</v>
      </c>
      <c r="B373" s="33"/>
      <c r="C373" s="2"/>
      <c r="D373" s="26"/>
      <c r="E373" s="26"/>
      <c r="F373" s="26"/>
      <c r="G373" s="26"/>
      <c r="H373" s="26"/>
      <c r="I373" s="26"/>
      <c r="J373" s="26"/>
      <c r="K373" s="8" t="s">
        <v>132</v>
      </c>
      <c r="L373" s="2"/>
      <c r="M373" s="2"/>
      <c r="N373" s="46"/>
      <c r="O373" s="6"/>
      <c r="P373" s="13"/>
    </row>
    <row r="374" spans="1:16" x14ac:dyDescent="0.25">
      <c r="A374" s="8">
        <v>373</v>
      </c>
      <c r="B374" s="33"/>
      <c r="C374" s="2"/>
      <c r="D374" s="26"/>
      <c r="E374" s="26"/>
      <c r="F374" s="26"/>
      <c r="G374" s="26"/>
      <c r="H374" s="26"/>
      <c r="I374" s="26"/>
      <c r="J374" s="26"/>
      <c r="K374" s="8" t="s">
        <v>132</v>
      </c>
      <c r="L374" s="2"/>
      <c r="M374" s="2"/>
      <c r="N374" s="46"/>
      <c r="O374" s="6"/>
      <c r="P374" s="13"/>
    </row>
    <row r="375" spans="1:16" x14ac:dyDescent="0.25">
      <c r="A375" s="8">
        <v>374</v>
      </c>
      <c r="B375" s="33"/>
      <c r="C375" s="2"/>
      <c r="D375" s="26"/>
      <c r="E375" s="26"/>
      <c r="F375" s="26"/>
      <c r="G375" s="26"/>
      <c r="H375" s="26"/>
      <c r="I375" s="26"/>
      <c r="J375" s="26"/>
      <c r="K375" s="8" t="s">
        <v>132</v>
      </c>
      <c r="L375" s="2"/>
      <c r="M375" s="2"/>
      <c r="N375" s="46"/>
      <c r="O375" s="6"/>
      <c r="P375" s="13"/>
    </row>
    <row r="376" spans="1:16" x14ac:dyDescent="0.25">
      <c r="A376" s="8">
        <v>375</v>
      </c>
      <c r="B376" s="33"/>
      <c r="C376" s="2"/>
      <c r="D376" s="26"/>
      <c r="E376" s="26"/>
      <c r="F376" s="26"/>
      <c r="G376" s="26"/>
      <c r="H376" s="26"/>
      <c r="I376" s="26"/>
      <c r="J376" s="26"/>
      <c r="K376" s="8" t="s">
        <v>132</v>
      </c>
      <c r="L376" s="2"/>
      <c r="M376" s="2"/>
      <c r="N376" s="46"/>
      <c r="O376" s="6"/>
      <c r="P376" s="13"/>
    </row>
    <row r="377" spans="1:16" x14ac:dyDescent="0.25">
      <c r="A377" s="8">
        <v>376</v>
      </c>
      <c r="B377" s="33"/>
      <c r="C377" s="2"/>
      <c r="D377" s="26"/>
      <c r="E377" s="26"/>
      <c r="F377" s="26"/>
      <c r="G377" s="26"/>
      <c r="H377" s="26"/>
      <c r="I377" s="26"/>
      <c r="J377" s="26"/>
      <c r="K377" s="8" t="s">
        <v>132</v>
      </c>
      <c r="L377" s="2"/>
      <c r="M377" s="2"/>
      <c r="N377" s="46"/>
      <c r="O377" s="6"/>
      <c r="P377" s="13"/>
    </row>
    <row r="378" spans="1:16" x14ac:dyDescent="0.25">
      <c r="A378" s="8">
        <v>377</v>
      </c>
      <c r="B378" s="33"/>
      <c r="C378" s="2"/>
      <c r="D378" s="26"/>
      <c r="E378" s="26"/>
      <c r="F378" s="26"/>
      <c r="G378" s="26"/>
      <c r="H378" s="26"/>
      <c r="I378" s="26"/>
      <c r="J378" s="26"/>
      <c r="K378" s="8" t="s">
        <v>132</v>
      </c>
      <c r="L378" s="2"/>
      <c r="M378" s="2"/>
      <c r="N378" s="46"/>
      <c r="O378" s="6"/>
      <c r="P378" s="13"/>
    </row>
    <row r="379" spans="1:16" x14ac:dyDescent="0.25">
      <c r="A379" s="8">
        <v>378</v>
      </c>
      <c r="B379" s="33"/>
      <c r="C379" s="2"/>
      <c r="D379" s="26"/>
      <c r="E379" s="26"/>
      <c r="F379" s="26"/>
      <c r="G379" s="26"/>
      <c r="H379" s="26"/>
      <c r="I379" s="26"/>
      <c r="J379" s="26"/>
      <c r="K379" s="8" t="s">
        <v>132</v>
      </c>
      <c r="L379" s="2"/>
      <c r="M379" s="2"/>
      <c r="N379" s="46"/>
      <c r="O379" s="6"/>
      <c r="P379" s="13"/>
    </row>
    <row r="380" spans="1:16" x14ac:dyDescent="0.25">
      <c r="A380" s="8">
        <v>379</v>
      </c>
      <c r="B380" s="33"/>
      <c r="C380" s="2"/>
      <c r="D380" s="26"/>
      <c r="E380" s="26"/>
      <c r="F380" s="26"/>
      <c r="G380" s="26"/>
      <c r="H380" s="26"/>
      <c r="I380" s="26"/>
      <c r="J380" s="26"/>
      <c r="K380" s="8" t="s">
        <v>132</v>
      </c>
      <c r="L380" s="2"/>
      <c r="M380" s="2"/>
      <c r="N380" s="46"/>
      <c r="O380" s="6"/>
      <c r="P380" s="13"/>
    </row>
    <row r="381" spans="1:16" x14ac:dyDescent="0.25">
      <c r="A381" s="8">
        <v>380</v>
      </c>
      <c r="B381" s="33"/>
      <c r="C381" s="2"/>
      <c r="D381" s="26"/>
      <c r="E381" s="26"/>
      <c r="F381" s="26"/>
      <c r="G381" s="26"/>
      <c r="H381" s="26"/>
      <c r="I381" s="26"/>
      <c r="J381" s="26"/>
      <c r="K381" s="8" t="s">
        <v>132</v>
      </c>
      <c r="L381" s="2"/>
      <c r="M381" s="2"/>
      <c r="N381" s="46"/>
      <c r="O381" s="6"/>
      <c r="P381" s="13"/>
    </row>
    <row r="382" spans="1:16" x14ac:dyDescent="0.25">
      <c r="A382" s="8">
        <v>381</v>
      </c>
      <c r="B382" s="33"/>
      <c r="C382" s="2"/>
      <c r="D382" s="26"/>
      <c r="E382" s="26"/>
      <c r="F382" s="26"/>
      <c r="G382" s="26"/>
      <c r="H382" s="26"/>
      <c r="I382" s="26"/>
      <c r="J382" s="26"/>
      <c r="K382" s="8" t="s">
        <v>132</v>
      </c>
      <c r="L382" s="2"/>
      <c r="M382" s="2"/>
      <c r="N382" s="46"/>
      <c r="O382" s="6"/>
      <c r="P382" s="13"/>
    </row>
    <row r="383" spans="1:16" x14ac:dyDescent="0.25">
      <c r="A383" s="8">
        <v>382</v>
      </c>
      <c r="B383" s="33"/>
      <c r="C383" s="2"/>
      <c r="D383" s="26"/>
      <c r="E383" s="26"/>
      <c r="F383" s="26"/>
      <c r="G383" s="26"/>
      <c r="H383" s="26"/>
      <c r="I383" s="26"/>
      <c r="J383" s="26"/>
      <c r="K383" s="8" t="s">
        <v>132</v>
      </c>
      <c r="L383" s="2"/>
      <c r="M383" s="2"/>
      <c r="N383" s="46"/>
      <c r="O383" s="6"/>
      <c r="P383" s="13"/>
    </row>
    <row r="384" spans="1:16" x14ac:dyDescent="0.25">
      <c r="A384" s="8">
        <v>383</v>
      </c>
      <c r="B384" s="33"/>
      <c r="C384" s="2"/>
      <c r="D384" s="26"/>
      <c r="E384" s="26"/>
      <c r="F384" s="26"/>
      <c r="G384" s="26"/>
      <c r="H384" s="26"/>
      <c r="I384" s="26"/>
      <c r="J384" s="26"/>
      <c r="K384" s="8" t="s">
        <v>132</v>
      </c>
      <c r="L384" s="2"/>
      <c r="M384" s="2"/>
      <c r="N384" s="46"/>
      <c r="O384" s="6"/>
      <c r="P384" s="13"/>
    </row>
    <row r="385" spans="1:16" x14ac:dyDescent="0.25">
      <c r="A385" s="8">
        <v>384</v>
      </c>
      <c r="B385" s="33"/>
      <c r="C385" s="2"/>
      <c r="D385" s="26"/>
      <c r="E385" s="26"/>
      <c r="F385" s="26"/>
      <c r="G385" s="26"/>
      <c r="H385" s="26"/>
      <c r="I385" s="26"/>
      <c r="J385" s="26"/>
      <c r="K385" s="8" t="s">
        <v>132</v>
      </c>
      <c r="L385" s="2"/>
      <c r="M385" s="2"/>
      <c r="N385" s="46"/>
      <c r="O385" s="6"/>
      <c r="P385" s="13"/>
    </row>
    <row r="386" spans="1:16" x14ac:dyDescent="0.25">
      <c r="A386" s="8">
        <v>385</v>
      </c>
      <c r="B386" s="33"/>
      <c r="C386" s="2"/>
      <c r="D386" s="26"/>
      <c r="E386" s="26"/>
      <c r="F386" s="26"/>
      <c r="G386" s="26"/>
      <c r="H386" s="26"/>
      <c r="I386" s="26"/>
      <c r="J386" s="26"/>
      <c r="K386" s="8" t="s">
        <v>132</v>
      </c>
      <c r="L386" s="2"/>
      <c r="M386" s="2"/>
      <c r="N386" s="46"/>
      <c r="O386" s="6"/>
      <c r="P386" s="13"/>
    </row>
    <row r="387" spans="1:16" x14ac:dyDescent="0.25">
      <c r="A387" s="8">
        <v>386</v>
      </c>
      <c r="B387" s="33"/>
      <c r="C387" s="2"/>
      <c r="D387" s="26"/>
      <c r="E387" s="26"/>
      <c r="F387" s="26"/>
      <c r="G387" s="26"/>
      <c r="H387" s="26"/>
      <c r="I387" s="26"/>
      <c r="J387" s="26"/>
      <c r="K387" s="8" t="s">
        <v>132</v>
      </c>
      <c r="L387" s="2"/>
      <c r="M387" s="2"/>
      <c r="N387" s="46"/>
      <c r="O387" s="6"/>
      <c r="P387" s="13"/>
    </row>
    <row r="388" spans="1:16" x14ac:dyDescent="0.25">
      <c r="A388" s="8">
        <v>387</v>
      </c>
      <c r="B388" s="33"/>
      <c r="C388" s="2"/>
      <c r="D388" s="26"/>
      <c r="E388" s="26"/>
      <c r="F388" s="26"/>
      <c r="G388" s="26"/>
      <c r="H388" s="26"/>
      <c r="I388" s="26"/>
      <c r="J388" s="26"/>
      <c r="K388" s="8" t="s">
        <v>132</v>
      </c>
      <c r="L388" s="2"/>
      <c r="M388" s="2"/>
      <c r="N388" s="46"/>
      <c r="O388" s="6"/>
      <c r="P388" s="13"/>
    </row>
    <row r="389" spans="1:16" x14ac:dyDescent="0.25">
      <c r="A389" s="8">
        <v>388</v>
      </c>
      <c r="B389" s="33"/>
      <c r="C389" s="2"/>
      <c r="D389" s="26"/>
      <c r="E389" s="26"/>
      <c r="F389" s="26"/>
      <c r="G389" s="26"/>
      <c r="H389" s="26"/>
      <c r="I389" s="26"/>
      <c r="J389" s="26"/>
      <c r="K389" s="8" t="s">
        <v>132</v>
      </c>
      <c r="L389" s="2"/>
      <c r="M389" s="2"/>
      <c r="N389" s="46"/>
      <c r="O389" s="6"/>
      <c r="P389" s="13"/>
    </row>
    <row r="390" spans="1:16" x14ac:dyDescent="0.25">
      <c r="A390" s="8">
        <v>389</v>
      </c>
      <c r="B390" s="33"/>
      <c r="C390" s="2"/>
      <c r="D390" s="26"/>
      <c r="E390" s="26"/>
      <c r="F390" s="26"/>
      <c r="G390" s="26"/>
      <c r="H390" s="26"/>
      <c r="I390" s="26"/>
      <c r="J390" s="26"/>
      <c r="K390" s="8" t="s">
        <v>132</v>
      </c>
      <c r="L390" s="2"/>
      <c r="M390" s="2"/>
      <c r="N390" s="46"/>
      <c r="O390" s="6"/>
      <c r="P390" s="13"/>
    </row>
    <row r="391" spans="1:16" x14ac:dyDescent="0.25">
      <c r="A391" s="8">
        <v>390</v>
      </c>
      <c r="B391" s="33"/>
      <c r="C391" s="2"/>
      <c r="D391" s="26"/>
      <c r="E391" s="26"/>
      <c r="F391" s="26"/>
      <c r="G391" s="26"/>
      <c r="H391" s="26"/>
      <c r="I391" s="26"/>
      <c r="J391" s="26"/>
      <c r="K391" s="8" t="s">
        <v>132</v>
      </c>
      <c r="L391" s="2"/>
      <c r="M391" s="2"/>
      <c r="N391" s="46"/>
      <c r="O391" s="6"/>
      <c r="P391" s="13"/>
    </row>
    <row r="392" spans="1:16" x14ac:dyDescent="0.25">
      <c r="A392" s="8">
        <v>391</v>
      </c>
      <c r="B392" s="33"/>
      <c r="C392" s="2"/>
      <c r="D392" s="26"/>
      <c r="E392" s="26"/>
      <c r="F392" s="26"/>
      <c r="G392" s="26"/>
      <c r="H392" s="26"/>
      <c r="I392" s="26"/>
      <c r="J392" s="26"/>
      <c r="K392" s="8" t="s">
        <v>132</v>
      </c>
      <c r="L392" s="2"/>
      <c r="M392" s="2"/>
      <c r="N392" s="46"/>
      <c r="O392" s="6"/>
      <c r="P392" s="13"/>
    </row>
    <row r="393" spans="1:16" x14ac:dyDescent="0.25">
      <c r="A393" s="8">
        <v>392</v>
      </c>
      <c r="B393" s="33"/>
      <c r="C393" s="2"/>
      <c r="D393" s="26"/>
      <c r="E393" s="26"/>
      <c r="F393" s="26"/>
      <c r="G393" s="26"/>
      <c r="H393" s="26"/>
      <c r="I393" s="26"/>
      <c r="J393" s="26"/>
      <c r="K393" s="8" t="s">
        <v>132</v>
      </c>
      <c r="L393" s="2"/>
      <c r="M393" s="2"/>
      <c r="N393" s="46"/>
      <c r="O393" s="6"/>
      <c r="P393" s="13"/>
    </row>
    <row r="394" spans="1:16" x14ac:dyDescent="0.25">
      <c r="A394" s="8">
        <v>393</v>
      </c>
      <c r="B394" s="33"/>
      <c r="C394" s="2"/>
      <c r="D394" s="26"/>
      <c r="E394" s="26"/>
      <c r="F394" s="26"/>
      <c r="G394" s="26"/>
      <c r="H394" s="26"/>
      <c r="I394" s="26"/>
      <c r="J394" s="26"/>
      <c r="K394" s="8" t="s">
        <v>132</v>
      </c>
      <c r="L394" s="2"/>
      <c r="M394" s="2"/>
      <c r="N394" s="46"/>
      <c r="O394" s="6"/>
      <c r="P394" s="13"/>
    </row>
    <row r="395" spans="1:16" x14ac:dyDescent="0.25">
      <c r="A395" s="8">
        <v>394</v>
      </c>
      <c r="B395" s="33"/>
      <c r="C395" s="2"/>
      <c r="D395" s="26"/>
      <c r="E395" s="26"/>
      <c r="F395" s="26"/>
      <c r="G395" s="26"/>
      <c r="H395" s="26"/>
      <c r="I395" s="26"/>
      <c r="J395" s="26"/>
      <c r="K395" s="8" t="s">
        <v>132</v>
      </c>
      <c r="L395" s="2"/>
      <c r="M395" s="2"/>
      <c r="N395" s="46"/>
      <c r="O395" s="6"/>
      <c r="P395" s="13"/>
    </row>
    <row r="396" spans="1:16" x14ac:dyDescent="0.25">
      <c r="A396" s="8">
        <v>395</v>
      </c>
      <c r="B396" s="33"/>
      <c r="C396" s="2"/>
      <c r="D396" s="26"/>
      <c r="E396" s="26"/>
      <c r="F396" s="26"/>
      <c r="G396" s="26"/>
      <c r="H396" s="26"/>
      <c r="I396" s="26"/>
      <c r="J396" s="26"/>
      <c r="K396" s="8" t="s">
        <v>132</v>
      </c>
      <c r="L396" s="2"/>
      <c r="M396" s="2"/>
      <c r="N396" s="46"/>
      <c r="O396" s="6"/>
      <c r="P396" s="13"/>
    </row>
    <row r="397" spans="1:16" x14ac:dyDescent="0.25">
      <c r="A397" s="8">
        <v>396</v>
      </c>
      <c r="B397" s="33"/>
      <c r="C397" s="2"/>
      <c r="D397" s="26"/>
      <c r="E397" s="26"/>
      <c r="F397" s="26"/>
      <c r="G397" s="26"/>
      <c r="H397" s="26"/>
      <c r="I397" s="26"/>
      <c r="J397" s="26"/>
      <c r="K397" s="8" t="s">
        <v>132</v>
      </c>
      <c r="L397" s="2"/>
      <c r="M397" s="2"/>
      <c r="N397" s="46"/>
      <c r="O397" s="6"/>
      <c r="P397" s="13"/>
    </row>
    <row r="398" spans="1:16" x14ac:dyDescent="0.25">
      <c r="A398" s="8">
        <v>397</v>
      </c>
      <c r="B398" s="33"/>
      <c r="C398" s="2"/>
      <c r="D398" s="26"/>
      <c r="E398" s="26"/>
      <c r="F398" s="26"/>
      <c r="G398" s="26"/>
      <c r="H398" s="26"/>
      <c r="I398" s="26"/>
      <c r="J398" s="26"/>
      <c r="K398" s="8" t="s">
        <v>132</v>
      </c>
      <c r="L398" s="2"/>
      <c r="M398" s="2"/>
      <c r="N398" s="46"/>
      <c r="O398" s="6"/>
      <c r="P398" s="13"/>
    </row>
    <row r="399" spans="1:16" x14ac:dyDescent="0.25">
      <c r="A399" s="8">
        <v>398</v>
      </c>
      <c r="B399" s="33"/>
      <c r="C399" s="2"/>
      <c r="D399" s="26"/>
      <c r="E399" s="26"/>
      <c r="F399" s="26"/>
      <c r="G399" s="26"/>
      <c r="H399" s="26"/>
      <c r="I399" s="26"/>
      <c r="J399" s="26"/>
      <c r="K399" s="8" t="s">
        <v>132</v>
      </c>
      <c r="L399" s="2"/>
      <c r="M399" s="2"/>
      <c r="N399" s="46"/>
      <c r="O399" s="6"/>
      <c r="P399" s="13"/>
    </row>
    <row r="400" spans="1:16" x14ac:dyDescent="0.25">
      <c r="A400" s="8">
        <v>399</v>
      </c>
      <c r="B400" s="33"/>
      <c r="C400" s="2"/>
      <c r="D400" s="26"/>
      <c r="E400" s="26"/>
      <c r="F400" s="26"/>
      <c r="G400" s="26"/>
      <c r="H400" s="26"/>
      <c r="I400" s="26"/>
      <c r="J400" s="26"/>
      <c r="K400" s="8" t="s">
        <v>132</v>
      </c>
      <c r="L400" s="2"/>
      <c r="M400" s="2"/>
      <c r="N400" s="46"/>
      <c r="O400" s="6"/>
      <c r="P400" s="13"/>
    </row>
    <row r="401" spans="1:16" x14ac:dyDescent="0.25">
      <c r="A401" s="8">
        <v>400</v>
      </c>
      <c r="B401" s="33"/>
      <c r="C401" s="2"/>
      <c r="D401" s="26"/>
      <c r="E401" s="26"/>
      <c r="F401" s="26"/>
      <c r="G401" s="26"/>
      <c r="H401" s="26"/>
      <c r="I401" s="26"/>
      <c r="J401" s="26"/>
      <c r="K401" s="8" t="s">
        <v>132</v>
      </c>
      <c r="L401" s="2"/>
      <c r="M401" s="2"/>
      <c r="N401" s="46"/>
      <c r="O401" s="6"/>
      <c r="P401" s="13"/>
    </row>
    <row r="402" spans="1:16" x14ac:dyDescent="0.25">
      <c r="A402" s="8">
        <v>401</v>
      </c>
      <c r="B402" s="33"/>
      <c r="C402" s="2"/>
      <c r="D402" s="26"/>
      <c r="E402" s="26"/>
      <c r="F402" s="26"/>
      <c r="G402" s="26"/>
      <c r="H402" s="26"/>
      <c r="I402" s="26"/>
      <c r="J402" s="26"/>
      <c r="K402" s="8" t="s">
        <v>132</v>
      </c>
      <c r="L402" s="2"/>
      <c r="M402" s="2"/>
      <c r="N402" s="46"/>
      <c r="O402" s="6"/>
      <c r="P402" s="13"/>
    </row>
    <row r="403" spans="1:16" x14ac:dyDescent="0.25">
      <c r="A403" s="8">
        <v>402</v>
      </c>
      <c r="B403" s="33"/>
      <c r="C403" s="2"/>
      <c r="D403" s="26"/>
      <c r="E403" s="26"/>
      <c r="F403" s="26"/>
      <c r="G403" s="26"/>
      <c r="H403" s="26"/>
      <c r="I403" s="26"/>
      <c r="J403" s="26"/>
      <c r="K403" s="8" t="s">
        <v>132</v>
      </c>
      <c r="L403" s="2"/>
      <c r="M403" s="2"/>
      <c r="N403" s="46"/>
      <c r="O403" s="6"/>
      <c r="P403" s="13"/>
    </row>
    <row r="404" spans="1:16" x14ac:dyDescent="0.25">
      <c r="A404" s="8">
        <v>403</v>
      </c>
      <c r="B404" s="33"/>
      <c r="C404" s="2"/>
      <c r="D404" s="26"/>
      <c r="E404" s="26"/>
      <c r="F404" s="26"/>
      <c r="G404" s="26"/>
      <c r="H404" s="26"/>
      <c r="I404" s="26"/>
      <c r="J404" s="26"/>
      <c r="K404" s="8" t="s">
        <v>132</v>
      </c>
      <c r="L404" s="2"/>
      <c r="M404" s="2"/>
      <c r="N404" s="46"/>
      <c r="O404" s="6"/>
      <c r="P404" s="13"/>
    </row>
    <row r="405" spans="1:16" x14ac:dyDescent="0.25">
      <c r="A405" s="8">
        <v>404</v>
      </c>
      <c r="B405" s="33"/>
      <c r="C405" s="2"/>
      <c r="D405" s="26"/>
      <c r="E405" s="26"/>
      <c r="F405" s="26"/>
      <c r="G405" s="26"/>
      <c r="H405" s="26"/>
      <c r="I405" s="26"/>
      <c r="J405" s="26"/>
      <c r="K405" s="8" t="s">
        <v>132</v>
      </c>
      <c r="L405" s="2"/>
      <c r="M405" s="2"/>
      <c r="N405" s="46"/>
      <c r="O405" s="6"/>
      <c r="P405" s="13"/>
    </row>
    <row r="406" spans="1:16" x14ac:dyDescent="0.25">
      <c r="A406" s="8">
        <v>405</v>
      </c>
      <c r="B406" s="33"/>
      <c r="C406" s="2"/>
      <c r="D406" s="26"/>
      <c r="E406" s="26"/>
      <c r="F406" s="26"/>
      <c r="G406" s="26"/>
      <c r="H406" s="26"/>
      <c r="I406" s="26"/>
      <c r="J406" s="26"/>
      <c r="K406" s="8" t="s">
        <v>132</v>
      </c>
      <c r="L406" s="2"/>
      <c r="M406" s="2"/>
      <c r="N406" s="46"/>
      <c r="O406" s="6"/>
      <c r="P406" s="13"/>
    </row>
    <row r="407" spans="1:16" x14ac:dyDescent="0.25">
      <c r="A407" s="8">
        <v>406</v>
      </c>
      <c r="B407" s="33"/>
      <c r="C407" s="2"/>
      <c r="D407" s="26"/>
      <c r="E407" s="26"/>
      <c r="F407" s="26"/>
      <c r="G407" s="26"/>
      <c r="H407" s="26"/>
      <c r="I407" s="26"/>
      <c r="J407" s="26"/>
      <c r="K407" s="8" t="s">
        <v>132</v>
      </c>
      <c r="L407" s="2"/>
      <c r="M407" s="2"/>
      <c r="N407" s="46"/>
      <c r="O407" s="6"/>
      <c r="P407" s="13"/>
    </row>
    <row r="408" spans="1:16" x14ac:dyDescent="0.25">
      <c r="A408" s="8">
        <v>407</v>
      </c>
      <c r="B408" s="33"/>
      <c r="C408" s="2"/>
      <c r="D408" s="26"/>
      <c r="E408" s="26"/>
      <c r="F408" s="26"/>
      <c r="G408" s="26"/>
      <c r="H408" s="26"/>
      <c r="I408" s="26"/>
      <c r="J408" s="26"/>
      <c r="K408" s="8" t="s">
        <v>132</v>
      </c>
      <c r="L408" s="2"/>
      <c r="M408" s="2"/>
      <c r="N408" s="46"/>
      <c r="O408" s="6"/>
      <c r="P408" s="13"/>
    </row>
    <row r="409" spans="1:16" x14ac:dyDescent="0.25">
      <c r="A409" s="8">
        <v>408</v>
      </c>
      <c r="B409" s="33"/>
      <c r="C409" s="2"/>
      <c r="D409" s="26"/>
      <c r="E409" s="26"/>
      <c r="F409" s="26"/>
      <c r="G409" s="26"/>
      <c r="H409" s="26"/>
      <c r="I409" s="26"/>
      <c r="J409" s="26"/>
      <c r="K409" s="8" t="s">
        <v>132</v>
      </c>
      <c r="L409" s="2"/>
      <c r="M409" s="2"/>
      <c r="N409" s="46"/>
      <c r="O409" s="6"/>
      <c r="P409" s="13"/>
    </row>
    <row r="410" spans="1:16" x14ac:dyDescent="0.25">
      <c r="A410" s="8">
        <v>409</v>
      </c>
      <c r="B410" s="33"/>
      <c r="C410" s="2"/>
      <c r="D410" s="26"/>
      <c r="E410" s="26"/>
      <c r="F410" s="26"/>
      <c r="G410" s="26"/>
      <c r="H410" s="26"/>
      <c r="I410" s="26"/>
      <c r="J410" s="26"/>
      <c r="K410" s="8" t="s">
        <v>132</v>
      </c>
      <c r="L410" s="2"/>
      <c r="M410" s="2"/>
      <c r="N410" s="46"/>
      <c r="O410" s="6"/>
      <c r="P410" s="13"/>
    </row>
    <row r="411" spans="1:16" x14ac:dyDescent="0.25">
      <c r="A411" s="8">
        <v>410</v>
      </c>
      <c r="B411" s="33"/>
      <c r="C411" s="2"/>
      <c r="D411" s="26"/>
      <c r="E411" s="26"/>
      <c r="F411" s="26"/>
      <c r="G411" s="26"/>
      <c r="H411" s="26"/>
      <c r="I411" s="26"/>
      <c r="J411" s="26"/>
      <c r="K411" s="8" t="s">
        <v>132</v>
      </c>
      <c r="L411" s="2"/>
      <c r="M411" s="2"/>
      <c r="N411" s="46"/>
      <c r="O411" s="6"/>
      <c r="P411" s="13"/>
    </row>
    <row r="412" spans="1:16" x14ac:dyDescent="0.25">
      <c r="A412" s="8">
        <v>411</v>
      </c>
      <c r="B412" s="33"/>
      <c r="C412" s="2"/>
      <c r="D412" s="26"/>
      <c r="E412" s="26"/>
      <c r="F412" s="26"/>
      <c r="G412" s="26"/>
      <c r="H412" s="26"/>
      <c r="I412" s="26"/>
      <c r="J412" s="26"/>
      <c r="K412" s="8" t="s">
        <v>132</v>
      </c>
      <c r="L412" s="2"/>
      <c r="M412" s="2"/>
      <c r="N412" s="46"/>
      <c r="O412" s="6"/>
      <c r="P412" s="13"/>
    </row>
    <row r="413" spans="1:16" x14ac:dyDescent="0.25">
      <c r="A413" s="8">
        <v>412</v>
      </c>
      <c r="B413" s="33"/>
      <c r="C413" s="2"/>
      <c r="D413" s="26"/>
      <c r="E413" s="26"/>
      <c r="F413" s="26"/>
      <c r="G413" s="26"/>
      <c r="H413" s="26"/>
      <c r="I413" s="26"/>
      <c r="J413" s="26"/>
      <c r="K413" s="8" t="s">
        <v>132</v>
      </c>
      <c r="L413" s="2"/>
      <c r="M413" s="2"/>
      <c r="N413" s="46"/>
      <c r="O413" s="6"/>
      <c r="P413" s="13"/>
    </row>
    <row r="414" spans="1:16" x14ac:dyDescent="0.25">
      <c r="A414" s="8">
        <v>413</v>
      </c>
      <c r="B414" s="33"/>
      <c r="C414" s="2"/>
      <c r="D414" s="26"/>
      <c r="E414" s="26"/>
      <c r="F414" s="26"/>
      <c r="G414" s="26"/>
      <c r="H414" s="26"/>
      <c r="I414" s="26"/>
      <c r="J414" s="26"/>
      <c r="K414" s="8" t="s">
        <v>132</v>
      </c>
      <c r="L414" s="2"/>
      <c r="M414" s="2"/>
      <c r="N414" s="46"/>
      <c r="O414" s="6"/>
      <c r="P414" s="13"/>
    </row>
    <row r="415" spans="1:16" x14ac:dyDescent="0.25">
      <c r="A415" s="8">
        <v>414</v>
      </c>
      <c r="B415" s="33"/>
      <c r="C415" s="2"/>
      <c r="D415" s="26"/>
      <c r="E415" s="26"/>
      <c r="F415" s="26"/>
      <c r="G415" s="26"/>
      <c r="H415" s="26"/>
      <c r="I415" s="26"/>
      <c r="J415" s="26"/>
      <c r="K415" s="8" t="s">
        <v>132</v>
      </c>
      <c r="L415" s="2"/>
      <c r="M415" s="2"/>
      <c r="N415" s="46"/>
      <c r="O415" s="6"/>
      <c r="P415" s="13"/>
    </row>
    <row r="416" spans="1:16" x14ac:dyDescent="0.25">
      <c r="A416" s="8">
        <v>415</v>
      </c>
      <c r="B416" s="33"/>
      <c r="C416" s="2"/>
      <c r="D416" s="26"/>
      <c r="E416" s="26"/>
      <c r="F416" s="26"/>
      <c r="G416" s="26"/>
      <c r="H416" s="26"/>
      <c r="I416" s="26"/>
      <c r="J416" s="26"/>
      <c r="K416" s="8" t="s">
        <v>132</v>
      </c>
      <c r="L416" s="2"/>
      <c r="M416" s="2"/>
      <c r="N416" s="46"/>
      <c r="O416" s="6"/>
      <c r="P416" s="13"/>
    </row>
    <row r="417" spans="1:16" x14ac:dyDescent="0.25">
      <c r="A417" s="8">
        <v>416</v>
      </c>
      <c r="B417" s="33"/>
      <c r="C417" s="2"/>
      <c r="D417" s="26"/>
      <c r="E417" s="26"/>
      <c r="F417" s="26"/>
      <c r="G417" s="26"/>
      <c r="H417" s="26"/>
      <c r="I417" s="26"/>
      <c r="J417" s="26"/>
      <c r="K417" s="8" t="s">
        <v>132</v>
      </c>
      <c r="L417" s="2"/>
      <c r="M417" s="2"/>
      <c r="N417" s="46"/>
      <c r="O417" s="6"/>
      <c r="P417" s="13"/>
    </row>
    <row r="418" spans="1:16" x14ac:dyDescent="0.25">
      <c r="A418" s="8">
        <v>417</v>
      </c>
      <c r="B418" s="33"/>
      <c r="C418" s="2"/>
      <c r="D418" s="26"/>
      <c r="E418" s="26"/>
      <c r="F418" s="26"/>
      <c r="G418" s="26"/>
      <c r="H418" s="26"/>
      <c r="I418" s="26"/>
      <c r="J418" s="26"/>
      <c r="K418" s="8" t="s">
        <v>132</v>
      </c>
      <c r="L418" s="2"/>
      <c r="M418" s="2"/>
      <c r="N418" s="46"/>
      <c r="O418" s="6"/>
      <c r="P418" s="13"/>
    </row>
    <row r="419" spans="1:16" x14ac:dyDescent="0.25">
      <c r="A419" s="8">
        <v>418</v>
      </c>
      <c r="B419" s="33"/>
      <c r="C419" s="2"/>
      <c r="D419" s="26"/>
      <c r="E419" s="26"/>
      <c r="F419" s="26"/>
      <c r="G419" s="26"/>
      <c r="H419" s="26"/>
      <c r="I419" s="26"/>
      <c r="J419" s="26"/>
      <c r="K419" s="8" t="s">
        <v>132</v>
      </c>
      <c r="L419" s="2"/>
      <c r="M419" s="2"/>
      <c r="N419" s="46"/>
      <c r="O419" s="6"/>
      <c r="P419" s="13"/>
    </row>
    <row r="420" spans="1:16" x14ac:dyDescent="0.25">
      <c r="A420" s="8">
        <v>419</v>
      </c>
      <c r="B420" s="33"/>
      <c r="C420" s="2"/>
      <c r="D420" s="26"/>
      <c r="E420" s="26"/>
      <c r="F420" s="26"/>
      <c r="G420" s="26"/>
      <c r="H420" s="26"/>
      <c r="I420" s="26"/>
      <c r="J420" s="26"/>
      <c r="K420" s="8" t="s">
        <v>132</v>
      </c>
      <c r="L420" s="2"/>
      <c r="M420" s="2"/>
      <c r="N420" s="46"/>
      <c r="O420" s="6"/>
      <c r="P420" s="13"/>
    </row>
    <row r="421" spans="1:16" x14ac:dyDescent="0.25">
      <c r="A421" s="8">
        <v>420</v>
      </c>
      <c r="B421" s="33"/>
      <c r="C421" s="2"/>
      <c r="D421" s="26"/>
      <c r="E421" s="26"/>
      <c r="F421" s="26"/>
      <c r="G421" s="26"/>
      <c r="H421" s="26"/>
      <c r="I421" s="26"/>
      <c r="J421" s="26"/>
      <c r="K421" s="8" t="s">
        <v>132</v>
      </c>
      <c r="L421" s="2"/>
      <c r="M421" s="2"/>
      <c r="N421" s="46"/>
      <c r="O421" s="6"/>
      <c r="P421" s="13"/>
    </row>
    <row r="422" spans="1:16" x14ac:dyDescent="0.25">
      <c r="A422" s="8">
        <v>421</v>
      </c>
      <c r="B422" s="33"/>
      <c r="C422" s="2"/>
      <c r="D422" s="26"/>
      <c r="E422" s="26"/>
      <c r="F422" s="26"/>
      <c r="G422" s="26"/>
      <c r="H422" s="26"/>
      <c r="I422" s="26"/>
      <c r="J422" s="26"/>
      <c r="K422" s="8" t="s">
        <v>132</v>
      </c>
      <c r="L422" s="2"/>
      <c r="M422" s="2"/>
      <c r="N422" s="46"/>
      <c r="O422" s="6"/>
      <c r="P422" s="13"/>
    </row>
    <row r="423" spans="1:16" x14ac:dyDescent="0.25">
      <c r="A423" s="8">
        <v>422</v>
      </c>
      <c r="B423" s="33"/>
      <c r="C423" s="2"/>
      <c r="D423" s="26"/>
      <c r="E423" s="26"/>
      <c r="F423" s="26"/>
      <c r="G423" s="26"/>
      <c r="H423" s="26"/>
      <c r="I423" s="26"/>
      <c r="J423" s="26"/>
      <c r="K423" s="8" t="s">
        <v>132</v>
      </c>
      <c r="L423" s="2"/>
      <c r="M423" s="2"/>
      <c r="N423" s="46"/>
      <c r="O423" s="6"/>
      <c r="P423" s="13"/>
    </row>
    <row r="424" spans="1:16" x14ac:dyDescent="0.25">
      <c r="A424" s="8">
        <v>423</v>
      </c>
      <c r="B424" s="33"/>
      <c r="C424" s="2"/>
      <c r="D424" s="26"/>
      <c r="E424" s="26"/>
      <c r="F424" s="26"/>
      <c r="G424" s="26"/>
      <c r="H424" s="26"/>
      <c r="I424" s="26"/>
      <c r="J424" s="26"/>
      <c r="K424" s="8" t="s">
        <v>132</v>
      </c>
      <c r="L424" s="2"/>
      <c r="M424" s="2"/>
      <c r="N424" s="46"/>
      <c r="O424" s="6"/>
      <c r="P424" s="13"/>
    </row>
    <row r="425" spans="1:16" x14ac:dyDescent="0.25">
      <c r="A425" s="8">
        <v>424</v>
      </c>
      <c r="B425" s="33"/>
      <c r="C425" s="2"/>
      <c r="D425" s="26"/>
      <c r="E425" s="26"/>
      <c r="F425" s="26"/>
      <c r="G425" s="26"/>
      <c r="H425" s="26"/>
      <c r="I425" s="26"/>
      <c r="J425" s="26"/>
      <c r="K425" s="8" t="s">
        <v>132</v>
      </c>
      <c r="L425" s="2"/>
      <c r="M425" s="2"/>
      <c r="N425" s="46"/>
      <c r="O425" s="6"/>
      <c r="P425" s="13"/>
    </row>
    <row r="426" spans="1:16" x14ac:dyDescent="0.25">
      <c r="A426" s="8">
        <v>425</v>
      </c>
      <c r="B426" s="33"/>
      <c r="C426" s="2"/>
      <c r="D426" s="26"/>
      <c r="E426" s="26"/>
      <c r="F426" s="26"/>
      <c r="G426" s="26"/>
      <c r="H426" s="26"/>
      <c r="I426" s="26"/>
      <c r="J426" s="26"/>
      <c r="K426" s="8" t="s">
        <v>132</v>
      </c>
      <c r="L426" s="2"/>
      <c r="M426" s="2"/>
      <c r="N426" s="46"/>
      <c r="O426" s="6"/>
      <c r="P426" s="13"/>
    </row>
    <row r="427" spans="1:16" x14ac:dyDescent="0.25">
      <c r="A427" s="8">
        <v>426</v>
      </c>
      <c r="B427" s="33"/>
      <c r="C427" s="2"/>
      <c r="D427" s="26"/>
      <c r="E427" s="26"/>
      <c r="F427" s="26"/>
      <c r="G427" s="26"/>
      <c r="H427" s="26"/>
      <c r="I427" s="26"/>
      <c r="J427" s="26"/>
      <c r="K427" s="8" t="s">
        <v>132</v>
      </c>
      <c r="L427" s="2"/>
      <c r="M427" s="2"/>
      <c r="N427" s="46"/>
      <c r="O427" s="6"/>
      <c r="P427" s="13"/>
    </row>
    <row r="428" spans="1:16" x14ac:dyDescent="0.25">
      <c r="A428" s="8">
        <v>427</v>
      </c>
      <c r="B428" s="33"/>
      <c r="C428" s="2"/>
      <c r="D428" s="26"/>
      <c r="E428" s="26"/>
      <c r="F428" s="26"/>
      <c r="G428" s="26"/>
      <c r="H428" s="26"/>
      <c r="I428" s="26"/>
      <c r="J428" s="26"/>
      <c r="K428" s="8" t="s">
        <v>132</v>
      </c>
      <c r="L428" s="2"/>
      <c r="M428" s="2"/>
      <c r="N428" s="46"/>
      <c r="O428" s="6"/>
      <c r="P428" s="13"/>
    </row>
    <row r="429" spans="1:16" x14ac:dyDescent="0.25">
      <c r="A429" s="8">
        <v>428</v>
      </c>
      <c r="B429" s="33"/>
      <c r="C429" s="2"/>
      <c r="D429" s="26"/>
      <c r="E429" s="26"/>
      <c r="F429" s="26"/>
      <c r="G429" s="26"/>
      <c r="H429" s="26"/>
      <c r="I429" s="26"/>
      <c r="J429" s="26"/>
      <c r="K429" s="8" t="s">
        <v>132</v>
      </c>
      <c r="L429" s="2"/>
      <c r="M429" s="2"/>
      <c r="N429" s="46"/>
      <c r="O429" s="6"/>
      <c r="P429" s="13"/>
    </row>
    <row r="430" spans="1:16" x14ac:dyDescent="0.25">
      <c r="A430" s="8">
        <v>429</v>
      </c>
      <c r="B430" s="33"/>
      <c r="C430" s="2"/>
      <c r="D430" s="26"/>
      <c r="E430" s="26"/>
      <c r="F430" s="26"/>
      <c r="G430" s="26"/>
      <c r="H430" s="26"/>
      <c r="I430" s="26"/>
      <c r="J430" s="26"/>
      <c r="K430" s="8" t="s">
        <v>132</v>
      </c>
      <c r="L430" s="2"/>
      <c r="M430" s="2"/>
      <c r="N430" s="46"/>
      <c r="O430" s="6"/>
      <c r="P430" s="13"/>
    </row>
    <row r="431" spans="1:16" x14ac:dyDescent="0.25">
      <c r="A431" s="8">
        <v>430</v>
      </c>
      <c r="B431" s="33"/>
      <c r="C431" s="2"/>
      <c r="D431" s="26"/>
      <c r="E431" s="26"/>
      <c r="F431" s="26"/>
      <c r="G431" s="26"/>
      <c r="H431" s="26"/>
      <c r="I431" s="26"/>
      <c r="J431" s="26"/>
      <c r="K431" s="8" t="s">
        <v>132</v>
      </c>
      <c r="L431" s="2"/>
      <c r="M431" s="2"/>
      <c r="N431" s="46"/>
      <c r="O431" s="6"/>
      <c r="P431" s="13"/>
    </row>
    <row r="432" spans="1:16" x14ac:dyDescent="0.25">
      <c r="A432" s="8">
        <v>431</v>
      </c>
      <c r="B432" s="33"/>
      <c r="C432" s="2"/>
      <c r="D432" s="26"/>
      <c r="E432" s="26"/>
      <c r="F432" s="26"/>
      <c r="G432" s="26"/>
      <c r="H432" s="26"/>
      <c r="I432" s="26"/>
      <c r="J432" s="26"/>
      <c r="K432" s="8" t="s">
        <v>132</v>
      </c>
      <c r="L432" s="2"/>
      <c r="M432" s="2"/>
      <c r="N432" s="46"/>
      <c r="O432" s="6"/>
      <c r="P432" s="13"/>
    </row>
    <row r="433" spans="1:16" x14ac:dyDescent="0.25">
      <c r="A433" s="8">
        <v>432</v>
      </c>
      <c r="B433" s="33"/>
      <c r="C433" s="2"/>
      <c r="D433" s="26"/>
      <c r="E433" s="26"/>
      <c r="F433" s="26"/>
      <c r="G433" s="26"/>
      <c r="H433" s="26"/>
      <c r="I433" s="26"/>
      <c r="J433" s="26"/>
      <c r="K433" s="8" t="s">
        <v>132</v>
      </c>
      <c r="L433" s="2"/>
      <c r="M433" s="2"/>
      <c r="N433" s="46"/>
      <c r="O433" s="6"/>
      <c r="P433" s="13"/>
    </row>
    <row r="434" spans="1:16" x14ac:dyDescent="0.25">
      <c r="A434" s="8">
        <v>433</v>
      </c>
      <c r="B434" s="33"/>
      <c r="C434" s="2"/>
      <c r="D434" s="26"/>
      <c r="E434" s="26"/>
      <c r="F434" s="26"/>
      <c r="G434" s="26"/>
      <c r="H434" s="26"/>
      <c r="I434" s="26"/>
      <c r="J434" s="26"/>
      <c r="K434" s="8" t="s">
        <v>132</v>
      </c>
      <c r="L434" s="2"/>
      <c r="M434" s="2"/>
      <c r="N434" s="46"/>
      <c r="O434" s="6"/>
      <c r="P434" s="13"/>
    </row>
    <row r="435" spans="1:16" x14ac:dyDescent="0.25">
      <c r="A435" s="8">
        <v>434</v>
      </c>
      <c r="B435" s="33"/>
      <c r="C435" s="2"/>
      <c r="D435" s="26"/>
      <c r="E435" s="26"/>
      <c r="F435" s="26"/>
      <c r="G435" s="26"/>
      <c r="H435" s="26"/>
      <c r="I435" s="26"/>
      <c r="J435" s="26"/>
      <c r="K435" s="8" t="s">
        <v>132</v>
      </c>
      <c r="L435" s="2"/>
      <c r="M435" s="2"/>
      <c r="N435" s="46"/>
      <c r="O435" s="6"/>
      <c r="P435" s="13"/>
    </row>
    <row r="436" spans="1:16" x14ac:dyDescent="0.25">
      <c r="A436" s="8">
        <v>435</v>
      </c>
      <c r="B436" s="33"/>
      <c r="C436" s="2"/>
      <c r="D436" s="26"/>
      <c r="E436" s="26"/>
      <c r="F436" s="26"/>
      <c r="G436" s="26"/>
      <c r="H436" s="26"/>
      <c r="I436" s="26"/>
      <c r="J436" s="26"/>
      <c r="K436" s="8" t="s">
        <v>132</v>
      </c>
      <c r="L436" s="2"/>
      <c r="M436" s="2"/>
      <c r="N436" s="46"/>
      <c r="O436" s="6"/>
      <c r="P436" s="13"/>
    </row>
    <row r="437" spans="1:16" x14ac:dyDescent="0.25">
      <c r="A437" s="8">
        <v>436</v>
      </c>
      <c r="B437" s="33"/>
      <c r="C437" s="2"/>
      <c r="D437" s="26"/>
      <c r="E437" s="26"/>
      <c r="F437" s="26"/>
      <c r="G437" s="26"/>
      <c r="H437" s="26"/>
      <c r="I437" s="26"/>
      <c r="J437" s="26"/>
      <c r="K437" s="8" t="s">
        <v>132</v>
      </c>
      <c r="L437" s="2"/>
      <c r="M437" s="2"/>
      <c r="N437" s="46"/>
      <c r="O437" s="6"/>
      <c r="P437" s="13"/>
    </row>
    <row r="438" spans="1:16" x14ac:dyDescent="0.25">
      <c r="A438" s="8">
        <v>437</v>
      </c>
      <c r="B438" s="33"/>
      <c r="C438" s="2"/>
      <c r="D438" s="26"/>
      <c r="E438" s="26"/>
      <c r="F438" s="26"/>
      <c r="G438" s="26"/>
      <c r="H438" s="26"/>
      <c r="I438" s="26"/>
      <c r="J438" s="26"/>
      <c r="K438" s="8" t="s">
        <v>132</v>
      </c>
      <c r="L438" s="2"/>
      <c r="M438" s="2"/>
      <c r="N438" s="46"/>
      <c r="O438" s="6"/>
      <c r="P438" s="13"/>
    </row>
    <row r="439" spans="1:16" x14ac:dyDescent="0.25">
      <c r="A439" s="8">
        <v>438</v>
      </c>
      <c r="B439" s="33"/>
      <c r="C439" s="2"/>
      <c r="D439" s="26"/>
      <c r="E439" s="26"/>
      <c r="F439" s="26"/>
      <c r="G439" s="26"/>
      <c r="H439" s="26"/>
      <c r="I439" s="26"/>
      <c r="J439" s="26"/>
      <c r="K439" s="8" t="s">
        <v>132</v>
      </c>
      <c r="L439" s="2"/>
      <c r="M439" s="2"/>
      <c r="N439" s="46"/>
      <c r="O439" s="6"/>
      <c r="P439" s="13"/>
    </row>
    <row r="440" spans="1:16" x14ac:dyDescent="0.25">
      <c r="A440" s="8">
        <v>439</v>
      </c>
      <c r="B440" s="33"/>
      <c r="C440" s="2"/>
      <c r="D440" s="26"/>
      <c r="E440" s="26"/>
      <c r="F440" s="26"/>
      <c r="G440" s="26"/>
      <c r="H440" s="26"/>
      <c r="I440" s="26"/>
      <c r="J440" s="26"/>
      <c r="K440" s="8" t="s">
        <v>132</v>
      </c>
      <c r="L440" s="2"/>
      <c r="M440" s="2"/>
      <c r="N440" s="46"/>
      <c r="O440" s="6"/>
      <c r="P440" s="13"/>
    </row>
    <row r="441" spans="1:16" x14ac:dyDescent="0.25">
      <c r="A441" s="8">
        <v>440</v>
      </c>
      <c r="B441" s="33"/>
      <c r="C441" s="2"/>
      <c r="D441" s="26"/>
      <c r="E441" s="26"/>
      <c r="F441" s="26"/>
      <c r="G441" s="26"/>
      <c r="H441" s="26"/>
      <c r="I441" s="26"/>
      <c r="J441" s="26"/>
      <c r="K441" s="8" t="s">
        <v>132</v>
      </c>
      <c r="L441" s="2"/>
      <c r="M441" s="2"/>
      <c r="N441" s="46"/>
      <c r="O441" s="6"/>
      <c r="P441" s="13"/>
    </row>
    <row r="442" spans="1:16" x14ac:dyDescent="0.25">
      <c r="A442" s="8">
        <v>441</v>
      </c>
      <c r="B442" s="33"/>
      <c r="C442" s="2"/>
      <c r="D442" s="26"/>
      <c r="E442" s="26"/>
      <c r="F442" s="26"/>
      <c r="G442" s="26"/>
      <c r="H442" s="26"/>
      <c r="I442" s="26"/>
      <c r="J442" s="26"/>
      <c r="K442" s="8" t="s">
        <v>132</v>
      </c>
      <c r="L442" s="2"/>
      <c r="M442" s="2"/>
      <c r="N442" s="46"/>
      <c r="O442" s="6"/>
      <c r="P442" s="13"/>
    </row>
    <row r="443" spans="1:16" x14ac:dyDescent="0.25">
      <c r="A443" s="8">
        <v>442</v>
      </c>
      <c r="B443" s="33"/>
      <c r="C443" s="2"/>
      <c r="D443" s="26"/>
      <c r="E443" s="26"/>
      <c r="F443" s="26"/>
      <c r="G443" s="26"/>
      <c r="H443" s="26"/>
      <c r="I443" s="26"/>
      <c r="J443" s="26"/>
      <c r="K443" s="8" t="s">
        <v>132</v>
      </c>
      <c r="L443" s="2"/>
      <c r="M443" s="2"/>
      <c r="N443" s="46"/>
      <c r="O443" s="6"/>
      <c r="P443" s="13"/>
    </row>
    <row r="444" spans="1:16" x14ac:dyDescent="0.25">
      <c r="A444" s="8">
        <v>443</v>
      </c>
      <c r="B444" s="33"/>
      <c r="C444" s="2"/>
      <c r="D444" s="26"/>
      <c r="E444" s="26"/>
      <c r="F444" s="26"/>
      <c r="G444" s="26"/>
      <c r="H444" s="26"/>
      <c r="I444" s="26"/>
      <c r="J444" s="26"/>
      <c r="K444" s="8" t="s">
        <v>132</v>
      </c>
      <c r="L444" s="2"/>
      <c r="M444" s="2"/>
      <c r="N444" s="46"/>
      <c r="O444" s="6"/>
      <c r="P444" s="13"/>
    </row>
    <row r="445" spans="1:16" x14ac:dyDescent="0.25">
      <c r="A445" s="8">
        <v>444</v>
      </c>
      <c r="B445" s="33"/>
      <c r="C445" s="2"/>
      <c r="D445" s="26"/>
      <c r="E445" s="26"/>
      <c r="F445" s="26"/>
      <c r="G445" s="26"/>
      <c r="H445" s="26"/>
      <c r="I445" s="26"/>
      <c r="J445" s="26"/>
      <c r="K445" s="8" t="s">
        <v>132</v>
      </c>
      <c r="L445" s="2"/>
      <c r="M445" s="2"/>
      <c r="N445" s="46"/>
      <c r="O445" s="6"/>
      <c r="P445" s="13"/>
    </row>
    <row r="446" spans="1:16" x14ac:dyDescent="0.25">
      <c r="A446" s="8">
        <v>445</v>
      </c>
      <c r="B446" s="33"/>
      <c r="C446" s="2"/>
      <c r="D446" s="26"/>
      <c r="E446" s="26"/>
      <c r="F446" s="26"/>
      <c r="G446" s="26"/>
      <c r="H446" s="26"/>
      <c r="I446" s="26"/>
      <c r="J446" s="26"/>
      <c r="K446" s="8" t="s">
        <v>132</v>
      </c>
      <c r="L446" s="2"/>
      <c r="M446" s="2"/>
      <c r="N446" s="46"/>
      <c r="O446" s="6"/>
      <c r="P446" s="13"/>
    </row>
    <row r="447" spans="1:16" x14ac:dyDescent="0.25">
      <c r="A447" s="8">
        <v>446</v>
      </c>
      <c r="B447" s="33"/>
      <c r="C447" s="2"/>
      <c r="D447" s="26"/>
      <c r="E447" s="26"/>
      <c r="F447" s="26"/>
      <c r="G447" s="26"/>
      <c r="H447" s="26"/>
      <c r="I447" s="26"/>
      <c r="J447" s="26"/>
      <c r="K447" s="8" t="s">
        <v>132</v>
      </c>
      <c r="L447" s="2"/>
      <c r="M447" s="2"/>
      <c r="N447" s="46"/>
      <c r="O447" s="6"/>
      <c r="P447" s="13"/>
    </row>
    <row r="448" spans="1:16" x14ac:dyDescent="0.25">
      <c r="A448" s="8">
        <v>447</v>
      </c>
      <c r="B448" s="33"/>
      <c r="C448" s="2"/>
      <c r="D448" s="26"/>
      <c r="E448" s="26"/>
      <c r="F448" s="26"/>
      <c r="G448" s="26"/>
      <c r="H448" s="26"/>
      <c r="I448" s="26"/>
      <c r="J448" s="26"/>
      <c r="K448" s="8" t="s">
        <v>132</v>
      </c>
      <c r="L448" s="2"/>
      <c r="M448" s="2"/>
      <c r="N448" s="46"/>
      <c r="O448" s="6"/>
      <c r="P448" s="13"/>
    </row>
    <row r="449" spans="1:16" x14ac:dyDescent="0.25">
      <c r="A449" s="8">
        <v>448</v>
      </c>
      <c r="B449" s="33"/>
      <c r="C449" s="2"/>
      <c r="D449" s="26"/>
      <c r="E449" s="26"/>
      <c r="F449" s="26"/>
      <c r="G449" s="26"/>
      <c r="H449" s="26"/>
      <c r="I449" s="26"/>
      <c r="J449" s="26"/>
      <c r="K449" s="8" t="s">
        <v>132</v>
      </c>
      <c r="L449" s="2"/>
      <c r="M449" s="2"/>
      <c r="N449" s="46"/>
      <c r="O449" s="6"/>
      <c r="P449" s="13"/>
    </row>
    <row r="450" spans="1:16" x14ac:dyDescent="0.25">
      <c r="A450" s="8">
        <v>449</v>
      </c>
      <c r="B450" s="33"/>
      <c r="C450" s="2"/>
      <c r="D450" s="26"/>
      <c r="E450" s="26"/>
      <c r="F450" s="26"/>
      <c r="G450" s="26"/>
      <c r="H450" s="26"/>
      <c r="I450" s="26"/>
      <c r="J450" s="26"/>
      <c r="K450" s="8" t="s">
        <v>132</v>
      </c>
      <c r="L450" s="2"/>
      <c r="M450" s="2"/>
      <c r="N450" s="46"/>
      <c r="O450" s="6"/>
      <c r="P450" s="13"/>
    </row>
    <row r="451" spans="1:16" x14ac:dyDescent="0.25">
      <c r="A451" s="8">
        <v>450</v>
      </c>
      <c r="B451" s="33"/>
      <c r="C451" s="2"/>
      <c r="D451" s="26"/>
      <c r="E451" s="26"/>
      <c r="F451" s="26"/>
      <c r="G451" s="26"/>
      <c r="H451" s="26"/>
      <c r="I451" s="26"/>
      <c r="J451" s="26"/>
      <c r="K451" s="8" t="s">
        <v>132</v>
      </c>
      <c r="L451" s="2"/>
      <c r="M451" s="2"/>
      <c r="N451" s="46"/>
      <c r="O451" s="6"/>
      <c r="P451" s="13"/>
    </row>
    <row r="452" spans="1:16" x14ac:dyDescent="0.25">
      <c r="A452" s="8">
        <v>451</v>
      </c>
      <c r="B452" s="33"/>
      <c r="C452" s="2"/>
      <c r="D452" s="26"/>
      <c r="E452" s="26"/>
      <c r="F452" s="26"/>
      <c r="G452" s="26"/>
      <c r="H452" s="26"/>
      <c r="I452" s="26"/>
      <c r="J452" s="26"/>
      <c r="K452" s="8" t="s">
        <v>132</v>
      </c>
      <c r="L452" s="2"/>
      <c r="M452" s="2"/>
      <c r="N452" s="46"/>
      <c r="O452" s="6"/>
      <c r="P452" s="13"/>
    </row>
    <row r="453" spans="1:16" x14ac:dyDescent="0.25">
      <c r="A453" s="8">
        <v>452</v>
      </c>
      <c r="B453" s="33"/>
      <c r="C453" s="2"/>
      <c r="D453" s="26"/>
      <c r="E453" s="26"/>
      <c r="F453" s="26"/>
      <c r="G453" s="26"/>
      <c r="H453" s="26"/>
      <c r="I453" s="26"/>
      <c r="J453" s="26"/>
      <c r="K453" s="8" t="s">
        <v>132</v>
      </c>
      <c r="L453" s="2"/>
      <c r="M453" s="2"/>
      <c r="N453" s="46"/>
      <c r="O453" s="6"/>
      <c r="P453" s="13"/>
    </row>
    <row r="454" spans="1:16" x14ac:dyDescent="0.25">
      <c r="A454" s="8">
        <v>453</v>
      </c>
      <c r="B454" s="33"/>
      <c r="C454" s="2"/>
      <c r="D454" s="26"/>
      <c r="E454" s="26"/>
      <c r="F454" s="26"/>
      <c r="G454" s="26"/>
      <c r="H454" s="26"/>
      <c r="I454" s="26"/>
      <c r="J454" s="26"/>
      <c r="K454" s="8" t="s">
        <v>132</v>
      </c>
      <c r="L454" s="2"/>
      <c r="M454" s="2"/>
      <c r="N454" s="46"/>
      <c r="O454" s="6"/>
      <c r="P454" s="13"/>
    </row>
    <row r="455" spans="1:16" x14ac:dyDescent="0.25">
      <c r="A455" s="8">
        <v>454</v>
      </c>
      <c r="B455" s="33"/>
      <c r="C455" s="2"/>
      <c r="D455" s="26"/>
      <c r="E455" s="26"/>
      <c r="F455" s="26"/>
      <c r="G455" s="26"/>
      <c r="H455" s="26"/>
      <c r="I455" s="26"/>
      <c r="J455" s="26"/>
      <c r="K455" s="8" t="s">
        <v>132</v>
      </c>
      <c r="L455" s="2"/>
      <c r="M455" s="2"/>
      <c r="N455" s="46"/>
      <c r="O455" s="6"/>
      <c r="P455" s="13"/>
    </row>
    <row r="456" spans="1:16" x14ac:dyDescent="0.25">
      <c r="A456" s="8">
        <v>455</v>
      </c>
      <c r="B456" s="33"/>
      <c r="C456" s="2"/>
      <c r="D456" s="26"/>
      <c r="E456" s="26"/>
      <c r="F456" s="26"/>
      <c r="G456" s="26"/>
      <c r="H456" s="26"/>
      <c r="I456" s="26"/>
      <c r="J456" s="26"/>
      <c r="K456" s="8" t="s">
        <v>132</v>
      </c>
      <c r="L456" s="2"/>
      <c r="M456" s="2"/>
      <c r="N456" s="46"/>
      <c r="O456" s="6"/>
      <c r="P456" s="13"/>
    </row>
    <row r="457" spans="1:16" x14ac:dyDescent="0.25">
      <c r="A457" s="8">
        <v>456</v>
      </c>
      <c r="B457" s="33"/>
      <c r="C457" s="2"/>
      <c r="D457" s="26"/>
      <c r="E457" s="26"/>
      <c r="F457" s="26"/>
      <c r="G457" s="26"/>
      <c r="H457" s="26"/>
      <c r="I457" s="26"/>
      <c r="J457" s="26"/>
      <c r="K457" s="8" t="s">
        <v>132</v>
      </c>
      <c r="L457" s="2"/>
      <c r="M457" s="2"/>
      <c r="N457" s="46"/>
      <c r="O457" s="6"/>
      <c r="P457" s="13"/>
    </row>
    <row r="458" spans="1:16" x14ac:dyDescent="0.25">
      <c r="A458" s="8">
        <v>457</v>
      </c>
      <c r="B458" s="33"/>
      <c r="C458" s="2"/>
      <c r="D458" s="26"/>
      <c r="E458" s="26"/>
      <c r="F458" s="26"/>
      <c r="G458" s="26"/>
      <c r="H458" s="26"/>
      <c r="I458" s="26"/>
      <c r="J458" s="26"/>
      <c r="K458" s="8" t="s">
        <v>132</v>
      </c>
      <c r="L458" s="2"/>
      <c r="M458" s="2"/>
      <c r="N458" s="46"/>
      <c r="O458" s="6"/>
      <c r="P458" s="13"/>
    </row>
    <row r="459" spans="1:16" x14ac:dyDescent="0.25">
      <c r="A459" s="8">
        <v>458</v>
      </c>
      <c r="B459" s="33"/>
      <c r="C459" s="2"/>
      <c r="D459" s="26"/>
      <c r="E459" s="26"/>
      <c r="F459" s="26"/>
      <c r="G459" s="26"/>
      <c r="H459" s="26"/>
      <c r="I459" s="26"/>
      <c r="J459" s="26"/>
      <c r="K459" s="8" t="s">
        <v>132</v>
      </c>
      <c r="L459" s="2"/>
      <c r="M459" s="2"/>
      <c r="N459" s="46"/>
      <c r="O459" s="6"/>
      <c r="P459" s="13"/>
    </row>
    <row r="460" spans="1:16" x14ac:dyDescent="0.25">
      <c r="A460" s="8">
        <v>459</v>
      </c>
      <c r="B460" s="33"/>
      <c r="C460" s="2"/>
      <c r="D460" s="26"/>
      <c r="E460" s="26"/>
      <c r="F460" s="26"/>
      <c r="G460" s="26"/>
      <c r="H460" s="26"/>
      <c r="I460" s="26"/>
      <c r="J460" s="26"/>
      <c r="K460" s="8" t="s">
        <v>132</v>
      </c>
      <c r="L460" s="2"/>
      <c r="M460" s="2"/>
      <c r="N460" s="46"/>
      <c r="O460" s="6"/>
      <c r="P460" s="13"/>
    </row>
    <row r="461" spans="1:16" x14ac:dyDescent="0.25">
      <c r="A461" s="8">
        <v>460</v>
      </c>
      <c r="B461" s="33"/>
      <c r="C461" s="2"/>
      <c r="D461" s="26"/>
      <c r="E461" s="26"/>
      <c r="F461" s="26"/>
      <c r="G461" s="26"/>
      <c r="H461" s="26"/>
      <c r="I461" s="26"/>
      <c r="J461" s="26"/>
      <c r="K461" s="8" t="s">
        <v>132</v>
      </c>
      <c r="L461" s="2"/>
      <c r="M461" s="2"/>
      <c r="N461" s="46"/>
      <c r="O461" s="6"/>
      <c r="P461" s="13"/>
    </row>
    <row r="462" spans="1:16" x14ac:dyDescent="0.25">
      <c r="A462" s="8">
        <v>461</v>
      </c>
      <c r="B462" s="33"/>
      <c r="C462" s="2"/>
      <c r="D462" s="26"/>
      <c r="E462" s="26"/>
      <c r="F462" s="26"/>
      <c r="G462" s="26"/>
      <c r="H462" s="26"/>
      <c r="I462" s="26"/>
      <c r="J462" s="26"/>
      <c r="K462" s="8" t="s">
        <v>132</v>
      </c>
      <c r="L462" s="2"/>
      <c r="M462" s="2"/>
      <c r="N462" s="46"/>
      <c r="O462" s="6"/>
      <c r="P462" s="13"/>
    </row>
    <row r="463" spans="1:16" x14ac:dyDescent="0.25">
      <c r="A463" s="8">
        <v>462</v>
      </c>
      <c r="B463" s="33"/>
      <c r="C463" s="2"/>
      <c r="D463" s="26"/>
      <c r="E463" s="26"/>
      <c r="F463" s="26"/>
      <c r="G463" s="26"/>
      <c r="H463" s="26"/>
      <c r="I463" s="26"/>
      <c r="J463" s="26"/>
      <c r="K463" s="8" t="s">
        <v>132</v>
      </c>
      <c r="L463" s="2"/>
      <c r="M463" s="2"/>
      <c r="N463" s="46"/>
      <c r="O463" s="6"/>
      <c r="P463" s="13"/>
    </row>
    <row r="464" spans="1:16" x14ac:dyDescent="0.25">
      <c r="A464" s="8">
        <v>463</v>
      </c>
      <c r="B464" s="33"/>
      <c r="C464" s="2"/>
      <c r="D464" s="26"/>
      <c r="E464" s="26"/>
      <c r="F464" s="26"/>
      <c r="G464" s="26"/>
      <c r="H464" s="26"/>
      <c r="I464" s="26"/>
      <c r="J464" s="26"/>
      <c r="K464" s="8" t="s">
        <v>132</v>
      </c>
      <c r="L464" s="2"/>
      <c r="M464" s="2"/>
      <c r="N464" s="46"/>
      <c r="O464" s="6"/>
      <c r="P464" s="13"/>
    </row>
    <row r="465" spans="1:16" x14ac:dyDescent="0.25">
      <c r="A465" s="8">
        <v>464</v>
      </c>
      <c r="B465" s="33"/>
      <c r="C465" s="2"/>
      <c r="D465" s="26"/>
      <c r="E465" s="26"/>
      <c r="F465" s="26"/>
      <c r="G465" s="26"/>
      <c r="H465" s="26"/>
      <c r="I465" s="26"/>
      <c r="J465" s="26"/>
      <c r="K465" s="8" t="s">
        <v>132</v>
      </c>
      <c r="L465" s="2"/>
      <c r="M465" s="2"/>
      <c r="N465" s="46"/>
      <c r="O465" s="6"/>
      <c r="P465" s="13"/>
    </row>
    <row r="466" spans="1:16" x14ac:dyDescent="0.25">
      <c r="A466" s="8">
        <v>465</v>
      </c>
      <c r="B466" s="33"/>
      <c r="C466" s="2"/>
      <c r="D466" s="26"/>
      <c r="E466" s="26"/>
      <c r="F466" s="26"/>
      <c r="G466" s="26"/>
      <c r="H466" s="26"/>
      <c r="I466" s="26"/>
      <c r="J466" s="26"/>
      <c r="K466" s="8" t="s">
        <v>132</v>
      </c>
      <c r="L466" s="2"/>
      <c r="M466" s="2"/>
      <c r="N466" s="46"/>
      <c r="O466" s="6"/>
      <c r="P466" s="13"/>
    </row>
    <row r="467" spans="1:16" x14ac:dyDescent="0.25">
      <c r="A467" s="8">
        <v>466</v>
      </c>
      <c r="B467" s="33"/>
      <c r="C467" s="2"/>
      <c r="D467" s="26"/>
      <c r="E467" s="26"/>
      <c r="F467" s="26"/>
      <c r="G467" s="26"/>
      <c r="H467" s="26"/>
      <c r="I467" s="26"/>
      <c r="J467" s="26"/>
      <c r="K467" s="8" t="s">
        <v>132</v>
      </c>
      <c r="L467" s="2"/>
      <c r="M467" s="2"/>
      <c r="N467" s="46"/>
      <c r="O467" s="6"/>
      <c r="P467" s="13"/>
    </row>
    <row r="468" spans="1:16" x14ac:dyDescent="0.25">
      <c r="A468" s="8">
        <v>467</v>
      </c>
      <c r="B468" s="33"/>
      <c r="C468" s="2"/>
      <c r="D468" s="26"/>
      <c r="E468" s="26"/>
      <c r="F468" s="26"/>
      <c r="G468" s="26"/>
      <c r="H468" s="26"/>
      <c r="I468" s="26"/>
      <c r="J468" s="26"/>
      <c r="K468" s="8" t="s">
        <v>132</v>
      </c>
      <c r="L468" s="2"/>
      <c r="M468" s="2"/>
      <c r="N468" s="46"/>
      <c r="O468" s="6"/>
      <c r="P468" s="13"/>
    </row>
    <row r="469" spans="1:16" x14ac:dyDescent="0.25">
      <c r="A469" s="8">
        <v>468</v>
      </c>
      <c r="B469" s="33"/>
      <c r="C469" s="2"/>
      <c r="D469" s="26"/>
      <c r="E469" s="26"/>
      <c r="F469" s="26"/>
      <c r="G469" s="26"/>
      <c r="H469" s="26"/>
      <c r="I469" s="26"/>
      <c r="J469" s="26"/>
      <c r="K469" s="8" t="s">
        <v>132</v>
      </c>
      <c r="L469" s="2"/>
      <c r="M469" s="2"/>
      <c r="N469" s="46"/>
      <c r="O469" s="6"/>
      <c r="P469" s="13"/>
    </row>
    <row r="470" spans="1:16" x14ac:dyDescent="0.25">
      <c r="A470" s="8">
        <v>469</v>
      </c>
      <c r="B470" s="33"/>
      <c r="C470" s="2"/>
      <c r="D470" s="26"/>
      <c r="E470" s="26"/>
      <c r="F470" s="26"/>
      <c r="G470" s="26"/>
      <c r="H470" s="26"/>
      <c r="I470" s="26"/>
      <c r="J470" s="26"/>
      <c r="K470" s="8" t="s">
        <v>132</v>
      </c>
      <c r="L470" s="2"/>
      <c r="M470" s="2"/>
      <c r="N470" s="46"/>
      <c r="O470" s="6"/>
      <c r="P470" s="13"/>
    </row>
    <row r="471" spans="1:16" x14ac:dyDescent="0.25">
      <c r="A471" s="8">
        <v>470</v>
      </c>
      <c r="B471" s="33"/>
      <c r="C471" s="2"/>
      <c r="D471" s="26"/>
      <c r="E471" s="26"/>
      <c r="F471" s="26"/>
      <c r="G471" s="26"/>
      <c r="H471" s="26"/>
      <c r="I471" s="26"/>
      <c r="J471" s="26"/>
      <c r="K471" s="8" t="s">
        <v>132</v>
      </c>
      <c r="L471" s="2"/>
      <c r="M471" s="2"/>
      <c r="N471" s="46"/>
      <c r="O471" s="6"/>
      <c r="P471" s="13"/>
    </row>
    <row r="472" spans="1:16" x14ac:dyDescent="0.25">
      <c r="A472" s="8">
        <v>471</v>
      </c>
      <c r="B472" s="33"/>
      <c r="C472" s="2"/>
      <c r="D472" s="26"/>
      <c r="E472" s="26"/>
      <c r="F472" s="26"/>
      <c r="G472" s="26"/>
      <c r="H472" s="26"/>
      <c r="I472" s="26"/>
      <c r="J472" s="26"/>
      <c r="K472" s="8" t="s">
        <v>132</v>
      </c>
      <c r="L472" s="2"/>
      <c r="M472" s="2"/>
      <c r="N472" s="46"/>
      <c r="O472" s="6"/>
      <c r="P472" s="13"/>
    </row>
    <row r="473" spans="1:16" x14ac:dyDescent="0.25">
      <c r="A473" s="8">
        <v>472</v>
      </c>
      <c r="B473" s="33"/>
      <c r="C473" s="2"/>
      <c r="D473" s="26"/>
      <c r="E473" s="26"/>
      <c r="F473" s="26"/>
      <c r="G473" s="26"/>
      <c r="H473" s="26"/>
      <c r="I473" s="26"/>
      <c r="J473" s="26"/>
      <c r="K473" s="8" t="s">
        <v>132</v>
      </c>
      <c r="L473" s="2"/>
      <c r="M473" s="2"/>
      <c r="N473" s="46"/>
      <c r="O473" s="6"/>
      <c r="P473" s="13"/>
    </row>
    <row r="474" spans="1:16" x14ac:dyDescent="0.25">
      <c r="A474" s="8">
        <v>473</v>
      </c>
      <c r="B474" s="33"/>
      <c r="C474" s="2"/>
      <c r="D474" s="26"/>
      <c r="E474" s="26"/>
      <c r="F474" s="26"/>
      <c r="G474" s="26"/>
      <c r="H474" s="26"/>
      <c r="I474" s="26"/>
      <c r="J474" s="26"/>
      <c r="K474" s="8" t="s">
        <v>132</v>
      </c>
      <c r="L474" s="2"/>
      <c r="M474" s="2"/>
      <c r="N474" s="46"/>
      <c r="O474" s="6"/>
      <c r="P474" s="13"/>
    </row>
    <row r="475" spans="1:16" x14ac:dyDescent="0.25">
      <c r="A475" s="8">
        <v>474</v>
      </c>
      <c r="B475" s="33"/>
      <c r="C475" s="2"/>
      <c r="D475" s="26"/>
      <c r="E475" s="26"/>
      <c r="F475" s="26"/>
      <c r="G475" s="26"/>
      <c r="H475" s="26"/>
      <c r="I475" s="26"/>
      <c r="J475" s="26"/>
      <c r="K475" s="8" t="s">
        <v>132</v>
      </c>
      <c r="L475" s="2"/>
      <c r="M475" s="2"/>
      <c r="N475" s="46"/>
      <c r="O475" s="6"/>
      <c r="P475" s="13"/>
    </row>
    <row r="476" spans="1:16" x14ac:dyDescent="0.25">
      <c r="A476" s="8">
        <v>475</v>
      </c>
      <c r="B476" s="33"/>
      <c r="C476" s="2"/>
      <c r="D476" s="26"/>
      <c r="E476" s="26"/>
      <c r="F476" s="26"/>
      <c r="G476" s="26"/>
      <c r="H476" s="26"/>
      <c r="I476" s="26"/>
      <c r="J476" s="26"/>
      <c r="K476" s="8" t="s">
        <v>132</v>
      </c>
      <c r="L476" s="2"/>
      <c r="M476" s="2"/>
      <c r="N476" s="46"/>
      <c r="O476" s="6"/>
      <c r="P476" s="13"/>
    </row>
    <row r="477" spans="1:16" x14ac:dyDescent="0.25">
      <c r="A477" s="8">
        <v>476</v>
      </c>
      <c r="B477" s="33"/>
      <c r="C477" s="2"/>
      <c r="D477" s="26"/>
      <c r="E477" s="26"/>
      <c r="F477" s="26"/>
      <c r="G477" s="26"/>
      <c r="H477" s="26"/>
      <c r="I477" s="26"/>
      <c r="J477" s="26"/>
      <c r="K477" s="8" t="s">
        <v>132</v>
      </c>
      <c r="L477" s="2"/>
      <c r="M477" s="2"/>
      <c r="N477" s="46"/>
      <c r="O477" s="6"/>
      <c r="P477" s="13"/>
    </row>
    <row r="478" spans="1:16" x14ac:dyDescent="0.25">
      <c r="A478" s="8">
        <v>477</v>
      </c>
      <c r="B478" s="33"/>
      <c r="C478" s="2"/>
      <c r="D478" s="26"/>
      <c r="E478" s="26"/>
      <c r="F478" s="26"/>
      <c r="G478" s="26"/>
      <c r="H478" s="26"/>
      <c r="I478" s="26"/>
      <c r="J478" s="26"/>
      <c r="K478" s="8" t="s">
        <v>132</v>
      </c>
      <c r="L478" s="2"/>
      <c r="M478" s="2"/>
      <c r="N478" s="46"/>
      <c r="O478" s="6"/>
      <c r="P478" s="13"/>
    </row>
    <row r="479" spans="1:16" x14ac:dyDescent="0.25">
      <c r="A479" s="8">
        <v>478</v>
      </c>
      <c r="B479" s="33"/>
      <c r="C479" s="2"/>
      <c r="D479" s="26"/>
      <c r="E479" s="26"/>
      <c r="F479" s="26"/>
      <c r="G479" s="26"/>
      <c r="H479" s="26"/>
      <c r="I479" s="26"/>
      <c r="J479" s="26"/>
      <c r="K479" s="8" t="s">
        <v>132</v>
      </c>
      <c r="L479" s="2"/>
      <c r="M479" s="2"/>
      <c r="N479" s="46"/>
      <c r="O479" s="6"/>
      <c r="P479" s="13"/>
    </row>
    <row r="480" spans="1:16" x14ac:dyDescent="0.25">
      <c r="A480" s="8">
        <v>479</v>
      </c>
      <c r="B480" s="33"/>
      <c r="C480" s="2"/>
      <c r="D480" s="26"/>
      <c r="E480" s="26"/>
      <c r="F480" s="26"/>
      <c r="G480" s="26"/>
      <c r="H480" s="26"/>
      <c r="I480" s="26"/>
      <c r="J480" s="26"/>
      <c r="K480" s="8" t="s">
        <v>132</v>
      </c>
      <c r="L480" s="2"/>
      <c r="M480" s="2"/>
      <c r="N480" s="46"/>
      <c r="O480" s="6"/>
      <c r="P480" s="13"/>
    </row>
    <row r="481" spans="1:16" x14ac:dyDescent="0.25">
      <c r="A481" s="8">
        <v>480</v>
      </c>
      <c r="B481" s="33"/>
      <c r="C481" s="2"/>
      <c r="D481" s="26"/>
      <c r="E481" s="26"/>
      <c r="F481" s="26"/>
      <c r="G481" s="26"/>
      <c r="H481" s="26"/>
      <c r="I481" s="26"/>
      <c r="J481" s="26"/>
      <c r="K481" s="8" t="s">
        <v>132</v>
      </c>
      <c r="L481" s="2"/>
      <c r="M481" s="2"/>
      <c r="N481" s="46"/>
      <c r="O481" s="6"/>
      <c r="P481" s="13"/>
    </row>
    <row r="482" spans="1:16" x14ac:dyDescent="0.25">
      <c r="A482" s="8">
        <v>481</v>
      </c>
      <c r="B482" s="33"/>
      <c r="C482" s="2"/>
      <c r="D482" s="26"/>
      <c r="E482" s="26"/>
      <c r="F482" s="26"/>
      <c r="G482" s="26"/>
      <c r="H482" s="26"/>
      <c r="I482" s="26"/>
      <c r="J482" s="26"/>
      <c r="K482" s="8" t="s">
        <v>132</v>
      </c>
      <c r="L482" s="2"/>
      <c r="M482" s="2"/>
      <c r="N482" s="46"/>
      <c r="O482" s="6"/>
      <c r="P482" s="13"/>
    </row>
    <row r="483" spans="1:16" x14ac:dyDescent="0.25">
      <c r="A483" s="8">
        <v>482</v>
      </c>
      <c r="B483" s="33"/>
      <c r="C483" s="2"/>
      <c r="D483" s="26"/>
      <c r="E483" s="26"/>
      <c r="F483" s="26"/>
      <c r="G483" s="26"/>
      <c r="H483" s="26"/>
      <c r="I483" s="26"/>
      <c r="J483" s="26"/>
      <c r="K483" s="8" t="s">
        <v>132</v>
      </c>
      <c r="L483" s="2"/>
      <c r="M483" s="2"/>
      <c r="N483" s="46"/>
      <c r="O483" s="6"/>
      <c r="P483" s="13"/>
    </row>
    <row r="484" spans="1:16" x14ac:dyDescent="0.25">
      <c r="A484" s="8">
        <v>483</v>
      </c>
      <c r="B484" s="33"/>
      <c r="C484" s="2"/>
      <c r="D484" s="26"/>
      <c r="E484" s="26"/>
      <c r="F484" s="26"/>
      <c r="G484" s="26"/>
      <c r="H484" s="26"/>
      <c r="I484" s="26"/>
      <c r="J484" s="26"/>
      <c r="K484" s="8" t="s">
        <v>132</v>
      </c>
      <c r="L484" s="2"/>
      <c r="M484" s="2"/>
      <c r="N484" s="46"/>
      <c r="O484" s="6"/>
      <c r="P484" s="13"/>
    </row>
    <row r="485" spans="1:16" x14ac:dyDescent="0.25">
      <c r="A485" s="8">
        <v>484</v>
      </c>
      <c r="B485" s="33"/>
      <c r="C485" s="2"/>
      <c r="D485" s="26"/>
      <c r="E485" s="26"/>
      <c r="F485" s="26"/>
      <c r="G485" s="26"/>
      <c r="H485" s="26"/>
      <c r="I485" s="26"/>
      <c r="J485" s="26"/>
      <c r="K485" s="8" t="s">
        <v>132</v>
      </c>
      <c r="L485" s="2"/>
      <c r="M485" s="2"/>
      <c r="N485" s="46"/>
      <c r="O485" s="6"/>
      <c r="P485" s="13"/>
    </row>
    <row r="486" spans="1:16" x14ac:dyDescent="0.25">
      <c r="A486" s="8">
        <v>485</v>
      </c>
      <c r="B486" s="33"/>
      <c r="C486" s="2"/>
      <c r="D486" s="26"/>
      <c r="E486" s="26"/>
      <c r="F486" s="26"/>
      <c r="G486" s="26"/>
      <c r="H486" s="26"/>
      <c r="I486" s="26"/>
      <c r="J486" s="26"/>
      <c r="K486" s="8" t="s">
        <v>132</v>
      </c>
      <c r="L486" s="2"/>
      <c r="M486" s="2"/>
      <c r="N486" s="46"/>
      <c r="O486" s="6"/>
      <c r="P486" s="13"/>
    </row>
    <row r="487" spans="1:16" x14ac:dyDescent="0.25">
      <c r="A487" s="8">
        <v>486</v>
      </c>
      <c r="B487" s="33"/>
      <c r="C487" s="2"/>
      <c r="D487" s="26"/>
      <c r="E487" s="26"/>
      <c r="F487" s="26"/>
      <c r="G487" s="26"/>
      <c r="H487" s="26"/>
      <c r="I487" s="26"/>
      <c r="J487" s="26"/>
      <c r="K487" s="8" t="s">
        <v>132</v>
      </c>
      <c r="L487" s="2"/>
      <c r="M487" s="2"/>
      <c r="N487" s="46"/>
      <c r="O487" s="6"/>
      <c r="P487" s="13"/>
    </row>
    <row r="488" spans="1:16" x14ac:dyDescent="0.25">
      <c r="A488" s="8">
        <v>487</v>
      </c>
      <c r="B488" s="33"/>
      <c r="C488" s="2"/>
      <c r="D488" s="26"/>
      <c r="E488" s="26"/>
      <c r="F488" s="26"/>
      <c r="G488" s="26"/>
      <c r="H488" s="26"/>
      <c r="I488" s="26"/>
      <c r="J488" s="26"/>
      <c r="K488" s="8" t="s">
        <v>132</v>
      </c>
      <c r="L488" s="2"/>
      <c r="M488" s="2"/>
      <c r="N488" s="46"/>
      <c r="O488" s="6"/>
      <c r="P488" s="13"/>
    </row>
    <row r="489" spans="1:16" x14ac:dyDescent="0.25">
      <c r="A489" s="8">
        <v>488</v>
      </c>
      <c r="B489" s="33"/>
      <c r="C489" s="2"/>
      <c r="D489" s="26"/>
      <c r="E489" s="26"/>
      <c r="F489" s="26"/>
      <c r="G489" s="26"/>
      <c r="H489" s="26"/>
      <c r="I489" s="26"/>
      <c r="J489" s="26"/>
      <c r="K489" s="8" t="s">
        <v>132</v>
      </c>
      <c r="L489" s="2"/>
      <c r="M489" s="2"/>
      <c r="N489" s="46"/>
      <c r="O489" s="6"/>
      <c r="P489" s="13"/>
    </row>
    <row r="490" spans="1:16" x14ac:dyDescent="0.25">
      <c r="A490" s="8">
        <v>489</v>
      </c>
      <c r="B490" s="33"/>
      <c r="C490" s="2"/>
      <c r="D490" s="26"/>
      <c r="E490" s="26"/>
      <c r="F490" s="26"/>
      <c r="G490" s="26"/>
      <c r="H490" s="26"/>
      <c r="I490" s="26"/>
      <c r="J490" s="26"/>
      <c r="K490" s="8" t="s">
        <v>132</v>
      </c>
      <c r="L490" s="2"/>
      <c r="M490" s="2"/>
      <c r="N490" s="46"/>
      <c r="O490" s="6"/>
      <c r="P490" s="13"/>
    </row>
    <row r="491" spans="1:16" x14ac:dyDescent="0.25">
      <c r="A491" s="8">
        <v>490</v>
      </c>
      <c r="B491" s="33"/>
      <c r="C491" s="2"/>
      <c r="D491" s="26"/>
      <c r="E491" s="26"/>
      <c r="F491" s="26"/>
      <c r="G491" s="26"/>
      <c r="H491" s="26"/>
      <c r="I491" s="26"/>
      <c r="J491" s="26"/>
      <c r="K491" s="8" t="s">
        <v>132</v>
      </c>
      <c r="L491" s="2"/>
      <c r="M491" s="2"/>
      <c r="N491" s="46"/>
      <c r="O491" s="6"/>
      <c r="P491" s="13"/>
    </row>
    <row r="492" spans="1:16" x14ac:dyDescent="0.25">
      <c r="A492" s="8">
        <v>491</v>
      </c>
      <c r="B492" s="33"/>
      <c r="C492" s="2"/>
      <c r="D492" s="26"/>
      <c r="E492" s="26"/>
      <c r="F492" s="26"/>
      <c r="G492" s="26"/>
      <c r="H492" s="26"/>
      <c r="I492" s="26"/>
      <c r="J492" s="26"/>
      <c r="K492" s="8" t="s">
        <v>132</v>
      </c>
      <c r="L492" s="2"/>
      <c r="M492" s="2"/>
      <c r="N492" s="46"/>
      <c r="O492" s="6"/>
      <c r="P492" s="13"/>
    </row>
    <row r="493" spans="1:16" x14ac:dyDescent="0.25">
      <c r="A493" s="8">
        <v>492</v>
      </c>
      <c r="B493" s="33"/>
      <c r="C493" s="2"/>
      <c r="D493" s="26"/>
      <c r="E493" s="26"/>
      <c r="F493" s="26"/>
      <c r="G493" s="26"/>
      <c r="H493" s="26"/>
      <c r="I493" s="26"/>
      <c r="J493" s="26"/>
      <c r="K493" s="8" t="s">
        <v>132</v>
      </c>
      <c r="L493" s="2"/>
      <c r="M493" s="2"/>
      <c r="N493" s="46"/>
      <c r="O493" s="6"/>
      <c r="P493" s="13"/>
    </row>
    <row r="494" spans="1:16" x14ac:dyDescent="0.25">
      <c r="A494" s="8">
        <v>493</v>
      </c>
      <c r="B494" s="33"/>
      <c r="C494" s="2"/>
      <c r="D494" s="26"/>
      <c r="E494" s="26"/>
      <c r="F494" s="26"/>
      <c r="G494" s="26"/>
      <c r="H494" s="26"/>
      <c r="I494" s="26"/>
      <c r="J494" s="26"/>
      <c r="K494" s="8" t="s">
        <v>132</v>
      </c>
      <c r="L494" s="2"/>
      <c r="M494" s="2"/>
      <c r="N494" s="46"/>
      <c r="O494" s="6"/>
      <c r="P494" s="13"/>
    </row>
    <row r="495" spans="1:16" x14ac:dyDescent="0.25">
      <c r="A495" s="8">
        <v>494</v>
      </c>
      <c r="B495" s="33"/>
      <c r="C495" s="2"/>
      <c r="D495" s="26"/>
      <c r="E495" s="26"/>
      <c r="F495" s="26"/>
      <c r="G495" s="26"/>
      <c r="H495" s="26"/>
      <c r="I495" s="26"/>
      <c r="J495" s="26"/>
      <c r="K495" s="8" t="s">
        <v>132</v>
      </c>
      <c r="L495" s="2"/>
      <c r="M495" s="2"/>
      <c r="N495" s="46"/>
      <c r="O495" s="6"/>
      <c r="P495" s="13"/>
    </row>
    <row r="496" spans="1:16" x14ac:dyDescent="0.25">
      <c r="A496" s="8">
        <v>495</v>
      </c>
      <c r="B496" s="33"/>
      <c r="C496" s="2"/>
      <c r="D496" s="26"/>
      <c r="E496" s="26"/>
      <c r="F496" s="26"/>
      <c r="G496" s="26"/>
      <c r="H496" s="26"/>
      <c r="I496" s="26"/>
      <c r="J496" s="26"/>
      <c r="K496" s="8" t="s">
        <v>132</v>
      </c>
      <c r="L496" s="2"/>
      <c r="M496" s="2"/>
      <c r="N496" s="46"/>
      <c r="O496" s="6"/>
      <c r="P496" s="13"/>
    </row>
    <row r="497" spans="1:16" x14ac:dyDescent="0.25">
      <c r="A497" s="8">
        <v>496</v>
      </c>
      <c r="B497" s="33"/>
      <c r="C497" s="2"/>
      <c r="D497" s="26"/>
      <c r="E497" s="26"/>
      <c r="F497" s="26"/>
      <c r="G497" s="26"/>
      <c r="H497" s="26"/>
      <c r="I497" s="26"/>
      <c r="J497" s="26"/>
      <c r="K497" s="8" t="s">
        <v>132</v>
      </c>
      <c r="L497" s="2"/>
      <c r="M497" s="2"/>
      <c r="N497" s="46"/>
      <c r="O497" s="6"/>
      <c r="P497" s="13"/>
    </row>
    <row r="498" spans="1:16" x14ac:dyDescent="0.25">
      <c r="A498" s="8">
        <v>497</v>
      </c>
      <c r="B498" s="33"/>
      <c r="C498" s="2"/>
      <c r="D498" s="26"/>
      <c r="E498" s="26"/>
      <c r="F498" s="26"/>
      <c r="G498" s="26"/>
      <c r="H498" s="26"/>
      <c r="I498" s="26"/>
      <c r="J498" s="26"/>
      <c r="K498" s="8" t="s">
        <v>132</v>
      </c>
      <c r="L498" s="2"/>
      <c r="M498" s="2"/>
      <c r="N498" s="46"/>
      <c r="O498" s="6"/>
      <c r="P498" s="13"/>
    </row>
    <row r="499" spans="1:16" x14ac:dyDescent="0.25">
      <c r="A499" s="8">
        <v>498</v>
      </c>
      <c r="B499" s="33"/>
      <c r="C499" s="2"/>
      <c r="D499" s="26"/>
      <c r="E499" s="26"/>
      <c r="F499" s="26"/>
      <c r="G499" s="26"/>
      <c r="H499" s="26"/>
      <c r="I499" s="26"/>
      <c r="J499" s="26"/>
      <c r="K499" s="8" t="s">
        <v>132</v>
      </c>
      <c r="L499" s="2"/>
      <c r="M499" s="2"/>
      <c r="N499" s="46"/>
      <c r="O499" s="6"/>
      <c r="P499" s="13"/>
    </row>
    <row r="500" spans="1:16" x14ac:dyDescent="0.25">
      <c r="A500" s="8">
        <v>499</v>
      </c>
      <c r="B500" s="33"/>
      <c r="C500" s="2"/>
      <c r="D500" s="26"/>
      <c r="E500" s="26"/>
      <c r="F500" s="26"/>
      <c r="G500" s="26"/>
      <c r="H500" s="26"/>
      <c r="I500" s="26"/>
      <c r="J500" s="26"/>
      <c r="K500" s="8" t="s">
        <v>132</v>
      </c>
      <c r="L500" s="2"/>
      <c r="M500" s="2"/>
      <c r="N500" s="46"/>
      <c r="O500" s="6"/>
      <c r="P500" s="13"/>
    </row>
    <row r="501" spans="1:16" x14ac:dyDescent="0.25">
      <c r="A501" s="8">
        <v>500</v>
      </c>
      <c r="B501" s="33"/>
      <c r="C501" s="2"/>
      <c r="D501" s="26"/>
      <c r="E501" s="26"/>
      <c r="F501" s="26"/>
      <c r="G501" s="26"/>
      <c r="H501" s="26"/>
      <c r="I501" s="26"/>
      <c r="J501" s="26"/>
      <c r="K501" s="8" t="s">
        <v>132</v>
      </c>
      <c r="L501" s="2"/>
      <c r="M501" s="2"/>
      <c r="N501" s="46"/>
      <c r="O501" s="6"/>
      <c r="P501" s="13"/>
    </row>
  </sheetData>
  <sheetProtection insertColumns="0" insertRows="0" deleteColumns="0" sort="0" autoFilter="0"/>
  <autoFilter ref="B1:C501"/>
  <sortState ref="A2:P501">
    <sortCondition ref="B1"/>
  </sortState>
  <dataValidations count="3">
    <dataValidation type="list" allowBlank="1" showInputMessage="1" showErrorMessage="1" sqref="B3:B17 B19:B501">
      <formula1>"North West,South West,Monadhliath,Cairngorms,South Central, North East, South East,"</formula1>
    </dataValidation>
    <dataValidation type="list" allowBlank="1" showInputMessage="1" showErrorMessage="1" sqref="B18">
      <formula1>"North West, Out of Area, South West,Monadhliath,Cairngorms,South Central, North East, South East,"</formula1>
    </dataValidation>
    <dataValidation type="list" allowBlank="1" showInputMessage="1" showErrorMessage="1" sqref="B2">
      <formula1>"North West,Out of Area, South West,Monadhliath,Cairngorms,South Central, North East, South East,"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'Look Up Tables'!$F$5:$F$12</xm:f>
          </x14:formula1>
          <xm:sqref>N2:N501</xm:sqref>
        </x14:dataValidation>
        <x14:dataValidation type="list" allowBlank="1" showInputMessage="1" showErrorMessage="1">
          <x14:formula1>
            <xm:f>'Look Up Tables'!$G$19:$G$33</xm:f>
          </x14:formula1>
          <xm:sqref>C2:C501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01"/>
  <sheetViews>
    <sheetView topLeftCell="A129" zoomScale="80" zoomScaleNormal="80" workbookViewId="0">
      <selection activeCell="M74" sqref="M74"/>
    </sheetView>
  </sheetViews>
  <sheetFormatPr defaultRowHeight="15" x14ac:dyDescent="0.25"/>
  <cols>
    <col min="1" max="1" width="9.140625" style="9"/>
    <col min="2" max="2" width="17.140625" style="9" bestFit="1" customWidth="1"/>
    <col min="3" max="3" width="9.140625" style="9"/>
    <col min="4" max="4" width="25.140625" style="30" customWidth="1"/>
    <col min="5" max="5" width="119.140625" style="30" customWidth="1"/>
    <col min="6" max="6" width="8.5703125" customWidth="1"/>
    <col min="9" max="9" width="12" bestFit="1" customWidth="1"/>
    <col min="10" max="10" width="12.85546875" customWidth="1"/>
    <col min="11" max="11" width="28" bestFit="1" customWidth="1"/>
    <col min="12" max="12" width="16.140625" bestFit="1" customWidth="1"/>
    <col min="13" max="13" width="28" bestFit="1" customWidth="1"/>
    <col min="14" max="14" width="13.7109375" customWidth="1"/>
  </cols>
  <sheetData>
    <row r="1" spans="1:14" x14ac:dyDescent="0.25">
      <c r="A1" s="17" t="s">
        <v>41</v>
      </c>
      <c r="B1" s="11" t="s">
        <v>190</v>
      </c>
      <c r="C1" s="17" t="s">
        <v>131</v>
      </c>
      <c r="D1" s="11" t="s">
        <v>0</v>
      </c>
      <c r="E1" s="11" t="s">
        <v>55</v>
      </c>
      <c r="F1" s="11" t="s">
        <v>1</v>
      </c>
      <c r="G1" s="11" t="s">
        <v>2</v>
      </c>
      <c r="H1" s="11" t="s">
        <v>251</v>
      </c>
      <c r="I1" s="11" t="s">
        <v>3</v>
      </c>
      <c r="J1" s="11" t="s">
        <v>4</v>
      </c>
      <c r="K1" s="11" t="s">
        <v>128</v>
      </c>
      <c r="L1" s="11" t="s">
        <v>129</v>
      </c>
      <c r="M1" s="11" t="s">
        <v>130</v>
      </c>
      <c r="N1" s="24" t="s">
        <v>135</v>
      </c>
    </row>
    <row r="2" spans="1:14" x14ac:dyDescent="0.25">
      <c r="A2" s="8">
        <f>'Data Input '!A2</f>
        <v>3</v>
      </c>
      <c r="B2" s="8" t="str">
        <f>'Data Input '!C2</f>
        <v>River Crossings</v>
      </c>
      <c r="C2" s="18" t="s">
        <v>118</v>
      </c>
      <c r="D2" s="26" t="str">
        <f>'Data Input '!D2</f>
        <v>Carnachuin Bridge</v>
      </c>
      <c r="E2" s="26" t="str">
        <f>"Map# "&amp;'Data Input '!K2&amp;" Grid Ref: "&amp;"("&amp;'Data Input '!L2&amp;")"&amp;"&lt;br/&gt;"&amp;"Altitude "&amp;'Data Input '!M2&amp;"&lt;br/&gt;"&amp;'Data Input '!E2&amp;"&lt;br/&gt;"&amp;'Data Input '!F2&amp;"&lt;br/&gt;"&amp;" "&amp;'Data Input '!G2&amp;"&lt;br/&gt;"&amp;'Data Input '!N2&amp;" "&amp;'Data Input '!O2&amp;"&lt;br/&gt;"&amp;'Data Input '!H2&amp;"&lt;br/&gt;"&amp;'Data Input '!I2&amp;"&lt;br/&gt;"&amp;'Data Input '!J2</f>
        <v>Map# 35 Grid Ref: (NN846937)&lt;br/&gt;Altitude 355&lt;br/&gt;No bridge - washed away 2014&lt;br/&gt;&lt;br/&gt; &lt;br/&gt;Verified 20/5/20&lt;br/&gt;&lt;br/&gt;&lt;br/&gt;</v>
      </c>
      <c r="F2" s="2">
        <v>57.009869999999999</v>
      </c>
      <c r="G2" s="2">
        <v>-5.51694</v>
      </c>
      <c r="H2" s="2">
        <f>'Data Input '!M2</f>
        <v>355</v>
      </c>
      <c r="I2" s="2" t="str">
        <f>LOOKUP('Data Input '!C2,'Look Up Tables'!$G$19:$G$33,'Look Up Tables'!$I$19:$I$33)</f>
        <v>diamond</v>
      </c>
      <c r="J2" s="2" t="str">
        <f>LOOKUP('Data Input '!C2,'Look Up Tables'!$G$19:$G$33,'Look Up Tables'!$J$19:$J$33)</f>
        <v>Green</v>
      </c>
      <c r="K2" s="19" t="s">
        <v>134</v>
      </c>
      <c r="L2" s="2">
        <v>80</v>
      </c>
      <c r="M2" s="19" t="s">
        <v>134</v>
      </c>
      <c r="N2" s="2" t="s">
        <v>260</v>
      </c>
    </row>
    <row r="3" spans="1:14" x14ac:dyDescent="0.25">
      <c r="A3" s="8">
        <f>'Data Input '!A3</f>
        <v>4</v>
      </c>
      <c r="B3" s="8" t="str">
        <f>'Data Input '!C3</f>
        <v>FWAs</v>
      </c>
      <c r="C3" s="8" t="s">
        <v>118</v>
      </c>
      <c r="D3" s="26" t="str">
        <f>'Data Input '!D3</f>
        <v>Lairig Ghru</v>
      </c>
      <c r="E3" s="26" t="str">
        <f>"Map# "&amp;'Data Input '!K3&amp;" Grid Ref: "&amp;"("&amp;'Data Input '!L3&amp;")"&amp;"&lt;br/&gt;"&amp;"Altitude "&amp;'Data Input '!M3&amp;"&lt;br/&gt;"&amp;'Data Input '!E3&amp;"&lt;br/&gt;"&amp;'Data Input '!F3&amp;"&lt;br/&gt;"&amp;" "&amp;'Data Input '!G3&amp;"&lt;br/&gt;"&amp;'Data Input '!N3&amp;" "&amp;'Data Input '!O3&amp;"&lt;br/&gt;"&amp;'Data Input '!H3&amp;"&lt;br/&gt;"&amp;'Data Input '!I3&amp;"&lt;br/&gt;"&amp;'Data Input '!J3</f>
        <v>Map# 36 Grid Ref: (NH973012)&lt;br/&gt;Altitude 831&lt;br/&gt;FWA Required&lt;br/&gt;&lt;br/&gt; &lt;br/&gt; &lt;br/&gt;&lt;br/&gt;&lt;br/&gt;</v>
      </c>
      <c r="F3" s="2">
        <v>56.900210000000001</v>
      </c>
      <c r="G3" s="2">
        <v>-2.8353700000000002</v>
      </c>
      <c r="H3" s="2">
        <f>'Data Input '!M3</f>
        <v>831</v>
      </c>
      <c r="I3" s="2" t="str">
        <f>LOOKUP('Data Input '!C3,'Look Up Tables'!$G$19:$G$33,'Look Up Tables'!$I$19:$I$33)</f>
        <v>star</v>
      </c>
      <c r="J3" s="2" t="str">
        <f>LOOKUP('Data Input '!C3,'Look Up Tables'!$G$19:$G$33,'Look Up Tables'!$J$19:$J$33)</f>
        <v>Black</v>
      </c>
      <c r="K3" s="2"/>
      <c r="L3" s="2"/>
      <c r="M3" s="2"/>
      <c r="N3" s="2"/>
    </row>
    <row r="4" spans="1:14" ht="30" x14ac:dyDescent="0.25">
      <c r="A4" s="8">
        <f>'Data Input '!A4</f>
        <v>7</v>
      </c>
      <c r="B4" s="8" t="str">
        <f>'Data Input '!C4</f>
        <v>FWAs</v>
      </c>
      <c r="C4" s="8" t="s">
        <v>118</v>
      </c>
      <c r="D4" s="26" t="str">
        <f>'Data Input '!D4</f>
        <v>Fords of Avon</v>
      </c>
      <c r="E4" s="26" t="str">
        <f>"Map# "&amp;'Data Input '!K4&amp;" Grid Ref: "&amp;"("&amp;'Data Input '!L4&amp;")"&amp;"&lt;br/&gt;"&amp;"Altitude "&amp;'Data Input '!M4&amp;"&lt;br/&gt;"&amp;'Data Input '!E4&amp;"&lt;br/&gt;"&amp;'Data Input '!F4&amp;"&lt;br/&gt;"&amp;" "&amp;'Data Input '!G4&amp;"&lt;br/&gt;"&amp;'Data Input '!N4&amp;" "&amp;'Data Input '!O4&amp;"&lt;br/&gt;"&amp;'Data Input '!H4&amp;"&lt;br/&gt;"&amp;'Data Input '!I4&amp;"&lt;br/&gt;"&amp;'Data Input '!J4</f>
        <v>Map# 36 Grid Ref: (NJ042032)&lt;br/&gt;Altitude 690&lt;br/&gt;FWA Required&lt;br/&gt;&lt;br/&gt; &lt;br/&gt; &lt;br/&gt;&lt;br/&gt;&lt;br/&gt;</v>
      </c>
      <c r="F4" s="2">
        <v>57.020350000000001</v>
      </c>
      <c r="G4" s="2">
        <v>-3.90238</v>
      </c>
      <c r="H4" s="2">
        <f>'Data Input '!M4</f>
        <v>690</v>
      </c>
      <c r="I4" s="2" t="str">
        <f>LOOKUP('Data Input '!C4,'Look Up Tables'!$G$19:$G$33,'Look Up Tables'!$I$19:$I$33)</f>
        <v>star</v>
      </c>
      <c r="J4" s="2" t="str">
        <f>LOOKUP('Data Input '!C4,'Look Up Tables'!$G$19:$G$33,'Look Up Tables'!$J$19:$J$33)</f>
        <v>Black</v>
      </c>
      <c r="K4" s="2"/>
      <c r="L4" s="2"/>
      <c r="M4" s="2"/>
      <c r="N4" s="2"/>
    </row>
    <row r="5" spans="1:14" x14ac:dyDescent="0.25">
      <c r="A5" s="8">
        <f>'Data Input '!A5</f>
        <v>26</v>
      </c>
      <c r="B5" s="8" t="str">
        <f>'Data Input '!C5</f>
        <v>Estate Requests</v>
      </c>
      <c r="C5" s="8" t="s">
        <v>118</v>
      </c>
      <c r="D5" s="26" t="str">
        <f>'Data Input '!D5</f>
        <v>Glen Feshie</v>
      </c>
      <c r="E5" s="26" t="str">
        <f>"Map# "&amp;'Data Input '!K5&amp;" Grid Ref: "&amp;"("&amp;'Data Input '!L5&amp;")"&amp;"&lt;br/&gt;"&amp;"Altitude "&amp;'Data Input '!M5&amp;"&lt;br/&gt;"&amp;'Data Input '!E5&amp;"&lt;br/&gt;"&amp;'Data Input '!F5&amp;"&lt;br/&gt;"&amp;" "&amp;'Data Input '!G5&amp;"&lt;br/&gt;"&amp;'Data Input '!N5&amp;" "&amp;'Data Input '!O5&amp;"&lt;br/&gt;"&amp;'Data Input '!H5&amp;"&lt;br/&gt;"&amp;'Data Input '!I5&amp;"&lt;br/&gt;"&amp;'Data Input '!J5</f>
        <v>Map# 35, 43 Grid Ref: (NN847928)&lt;br/&gt;Altitude 365&lt;br/&gt;Confine camping to Bothy area/further up Glen&lt;br/&gt;&lt;br/&gt; &lt;br/&gt;Verified 4/5/15&lt;br/&gt;&lt;br/&gt;&lt;br/&gt;</v>
      </c>
      <c r="F5" s="2">
        <v>57.090833333333336</v>
      </c>
      <c r="G5" s="2">
        <v>-3.6941666666666668</v>
      </c>
      <c r="H5" s="2">
        <f>'Data Input '!M5</f>
        <v>365</v>
      </c>
      <c r="I5" s="2" t="str">
        <f>LOOKUP('Data Input '!C5,'Look Up Tables'!$G$19:$G$33,'Look Up Tables'!$I$19:$I$33)</f>
        <v>arrow</v>
      </c>
      <c r="J5" s="2" t="str">
        <f>LOOKUP('Data Input '!C5,'Look Up Tables'!$G$19:$G$33,'Look Up Tables'!$J$19:$J$33)</f>
        <v>Red Orange</v>
      </c>
      <c r="K5" s="2"/>
      <c r="L5" s="2"/>
      <c r="M5" s="2"/>
      <c r="N5" s="2"/>
    </row>
    <row r="6" spans="1:14" x14ac:dyDescent="0.25">
      <c r="A6" s="8">
        <f>'Data Input '!A6</f>
        <v>42</v>
      </c>
      <c r="B6" s="8" t="str">
        <f>'Data Input '!C6</f>
        <v>Accomm.</v>
      </c>
      <c r="C6" s="8" t="s">
        <v>118</v>
      </c>
      <c r="D6" s="26" t="str">
        <f>'Data Input '!D6</f>
        <v>Mar Lodge</v>
      </c>
      <c r="E6" s="26" t="str">
        <f>"Map# "&amp;'Data Input '!K6&amp;" Grid Ref: "&amp;"("&amp;'Data Input '!L6&amp;")"&amp;"&lt;br/&gt;"&amp;"Altitude "&amp;'Data Input '!M6&amp;"&lt;br/&gt;"&amp;'Data Input '!E6&amp;"&lt;br/&gt;"&amp;'Data Input '!F6&amp;"&lt;br/&gt;"&amp;" "&amp;'Data Input '!G6&amp;"&lt;br/&gt;"&amp;'Data Input '!N6&amp;" "&amp;'Data Input '!O6&amp;"&lt;br/&gt;"&amp;'Data Input '!H6&amp;"&lt;br/&gt;"&amp;'Data Input '!I6&amp;"&lt;br/&gt;"&amp;'Data Input '!J6</f>
        <v>Map# 43 Grid Ref: (NO099900)&lt;br/&gt;Altitude 340&lt;br/&gt;Refreshment and Parcels. &lt;br/&gt;&lt;br/&gt; &lt;br/&gt;Verified 1/9/19&lt;br/&gt;&lt;br/&gt;&lt;br/&gt;</v>
      </c>
      <c r="F6" s="2">
        <v>56.968829999999997</v>
      </c>
      <c r="G6" s="2">
        <v>-2.9732599999999998</v>
      </c>
      <c r="H6" s="2">
        <f>'Data Input '!M6</f>
        <v>340</v>
      </c>
      <c r="I6" s="2" t="str">
        <f>LOOKUP('Data Input '!C6,'Look Up Tables'!$G$19:$G$33,'Look Up Tables'!$I$19:$I$33)</f>
        <v>triangle</v>
      </c>
      <c r="J6" s="2" t="str">
        <f>LOOKUP('Data Input '!C6,'Look Up Tables'!$G$19:$G$33,'Look Up Tables'!$J$19:$J$33)</f>
        <v>Light Green</v>
      </c>
      <c r="K6" s="2"/>
      <c r="L6" s="2"/>
      <c r="M6" s="2"/>
      <c r="N6" s="2"/>
    </row>
    <row r="7" spans="1:14" x14ac:dyDescent="0.25">
      <c r="A7" s="8">
        <f>'Data Input '!A7</f>
        <v>49</v>
      </c>
      <c r="B7" s="8" t="str">
        <f>'Data Input '!C7</f>
        <v>River Crossings</v>
      </c>
      <c r="C7" s="8" t="s">
        <v>118</v>
      </c>
      <c r="D7" s="26" t="str">
        <f>'Data Input '!D7</f>
        <v>Luibeg Bridge</v>
      </c>
      <c r="E7" s="26" t="str">
        <f>"Map# "&amp;'Data Input '!K7&amp;" Grid Ref: "&amp;"("&amp;'Data Input '!L7&amp;")"&amp;"&lt;br/&gt;"&amp;"Altitude "&amp;'Data Input '!M7&amp;"&lt;br/&gt;"&amp;'Data Input '!E7&amp;"&lt;br/&gt;"&amp;'Data Input '!F7&amp;"&lt;br/&gt;"&amp;" "&amp;'Data Input '!G7&amp;"&lt;br/&gt;"&amp;'Data Input '!N7&amp;" "&amp;'Data Input '!O7&amp;"&lt;br/&gt;"&amp;'Data Input '!H7&amp;"&lt;br/&gt;"&amp;'Data Input '!I7&amp;"&lt;br/&gt;"&amp;'Data Input '!J7</f>
        <v>Map# 43 Grid Ref: (NO014942)&lt;br/&gt;Altitude 505&lt;br/&gt;Bridge Open. Use this bridge to cross Luibeg Burn if in spate, instead of ford to S.&lt;br/&gt;&lt;br/&gt; &lt;br/&gt;Verified 1/9/19&lt;br/&gt;&lt;br/&gt;&lt;br/&gt;</v>
      </c>
      <c r="F7" s="2">
        <v>56.904179999999997</v>
      </c>
      <c r="G7" s="2">
        <v>-3.27813</v>
      </c>
      <c r="H7" s="2">
        <f>'Data Input '!M7</f>
        <v>505</v>
      </c>
      <c r="I7" s="2" t="str">
        <f>LOOKUP('Data Input '!C7,'Look Up Tables'!$G$19:$G$33,'Look Up Tables'!$I$19:$I$33)</f>
        <v>diamond</v>
      </c>
      <c r="J7" s="2" t="str">
        <f>LOOKUP('Data Input '!C7,'Look Up Tables'!$G$19:$G$33,'Look Up Tables'!$J$19:$J$33)</f>
        <v>Green</v>
      </c>
      <c r="K7" s="2"/>
      <c r="L7" s="2"/>
      <c r="M7" s="2"/>
      <c r="N7" s="2"/>
    </row>
    <row r="8" spans="1:14" x14ac:dyDescent="0.25">
      <c r="A8" s="8">
        <f>'Data Input '!A8</f>
        <v>50</v>
      </c>
      <c r="B8" s="8" t="str">
        <f>'Data Input '!C8</f>
        <v>Difficult Ground</v>
      </c>
      <c r="C8" s="8" t="s">
        <v>118</v>
      </c>
      <c r="D8" s="26" t="str">
        <f>'Data Input '!D8</f>
        <v>Allt Gharbh Ghaig Landslip</v>
      </c>
      <c r="E8" s="26" t="str">
        <f>"Map# "&amp;'Data Input '!K8&amp;" Grid Ref: "&amp;"("&amp;'Data Input '!L8&amp;")"&amp;"&lt;br/&gt;"&amp;"Altitude "&amp;'Data Input '!M8&amp;"&lt;br/&gt;"&amp;'Data Input '!E8&amp;"&lt;br/&gt;"&amp;'Data Input '!F8&amp;"&lt;br/&gt;"&amp;" "&amp;'Data Input '!G8&amp;"&lt;br/&gt;"&amp;'Data Input '!N8&amp;" "&amp;'Data Input '!O8&amp;"&lt;br/&gt;"&amp;'Data Input '!H8&amp;"&lt;br/&gt;"&amp;'Data Input '!I8&amp;"&lt;br/&gt;"&amp;'Data Input '!J8</f>
        <v>Map# 42 Grid Ref: (NN791896)&lt;br/&gt;Altitude 520&lt;br/&gt;Dangerouse Landslip, very unstable.  Best escape:&lt;br/&gt;Steep grassy gully (L of photo)+ traverse above crags to rejoin path&lt;br/&gt; &lt;br/&gt;Verified 17/05/19&lt;br/&gt;&lt;br/&gt;&lt;br/&gt;</v>
      </c>
      <c r="F8" s="2">
        <v>57.11</v>
      </c>
      <c r="G8" s="2">
        <v>-3.5822222222222222</v>
      </c>
      <c r="H8" s="2">
        <f>'Data Input '!M8</f>
        <v>520</v>
      </c>
      <c r="I8" s="2" t="str">
        <f>LOOKUP('Data Input '!C8,'Look Up Tables'!$G$19:$G$33,'Look Up Tables'!$I$19:$I$33)</f>
        <v>cross</v>
      </c>
      <c r="J8" s="2" t="str">
        <f>LOOKUP('Data Input '!C8,'Look Up Tables'!$G$19:$G$33,'Look Up Tables'!$J$19:$J$33)</f>
        <v>Yellow</v>
      </c>
      <c r="K8" s="2"/>
      <c r="L8" s="2"/>
      <c r="M8" s="2"/>
      <c r="N8" s="2"/>
    </row>
    <row r="9" spans="1:14" x14ac:dyDescent="0.25">
      <c r="A9" s="8">
        <f>'Data Input '!A9</f>
        <v>64</v>
      </c>
      <c r="B9" s="8" t="str">
        <f>'Data Input '!C9</f>
        <v>River Crossings</v>
      </c>
      <c r="C9" s="8" t="s">
        <v>118</v>
      </c>
      <c r="D9" s="26" t="str">
        <f>'Data Input '!D9</f>
        <v>Derry Burn Bridge</v>
      </c>
      <c r="E9" s="26" t="str">
        <f>"Map# "&amp;'Data Input '!K9&amp;" Grid Ref: "&amp;"("&amp;'Data Input '!L9&amp;")"&amp;"&lt;br/&gt;"&amp;"Altitude "&amp;'Data Input '!M9&amp;"&lt;br/&gt;"&amp;'Data Input '!E9&amp;"&lt;br/&gt;"&amp;'Data Input '!F9&amp;"&lt;br/&gt;"&amp;" "&amp;'Data Input '!G9&amp;"&lt;br/&gt;"&amp;'Data Input '!N9&amp;" "&amp;'Data Input '!O9&amp;"&lt;br/&gt;"&amp;'Data Input '!H9&amp;"&lt;br/&gt;"&amp;'Data Input '!I9&amp;"&lt;br/&gt;"&amp;'Data Input '!J9</f>
        <v>Map# 43 Grid Ref: (NO041935)&lt;br/&gt;Altitude 430&lt;br/&gt;&lt;br/&gt;Bridge Open. Crosses Derry Burn near Derry Lodge&lt;br/&gt; &lt;br/&gt;Verified 1/9/19&lt;br/&gt;&lt;br/&gt;&lt;br/&gt;</v>
      </c>
      <c r="F9" s="2">
        <v>56.85</v>
      </c>
      <c r="G9" s="2">
        <v>-3.2258333333333336</v>
      </c>
      <c r="H9" s="2">
        <f>'Data Input '!M9</f>
        <v>430</v>
      </c>
      <c r="I9" s="2" t="str">
        <f>LOOKUP('Data Input '!C9,'Look Up Tables'!$G$19:$G$33,'Look Up Tables'!$I$19:$I$33)</f>
        <v>diamond</v>
      </c>
      <c r="J9" s="2" t="str">
        <f>LOOKUP('Data Input '!C9,'Look Up Tables'!$G$19:$G$33,'Look Up Tables'!$J$19:$J$33)</f>
        <v>Green</v>
      </c>
      <c r="K9" s="2"/>
      <c r="L9" s="2"/>
      <c r="M9" s="2"/>
      <c r="N9" s="2"/>
    </row>
    <row r="10" spans="1:14" x14ac:dyDescent="0.25">
      <c r="A10" s="8">
        <f>'Data Input '!A10</f>
        <v>75</v>
      </c>
      <c r="B10" s="8" t="str">
        <f>'Data Input '!C10</f>
        <v>River Crossings</v>
      </c>
      <c r="C10" s="8" t="s">
        <v>118</v>
      </c>
      <c r="D10" s="26" t="str">
        <f>'Data Input '!D10</f>
        <v>Stronetoper Bridge</v>
      </c>
      <c r="E10" s="26" t="str">
        <f>"Map# "&amp;'Data Input '!K10&amp;" Grid Ref: "&amp;"("&amp;'Data Input '!L10&amp;")"&amp;"&lt;br/&gt;"&amp;"Altitude "&amp;'Data Input '!M10&amp;"&lt;br/&gt;"&amp;'Data Input '!E10&amp;"&lt;br/&gt;"&amp;'Data Input '!F10&amp;"&lt;br/&gt;"&amp;" "&amp;'Data Input '!G10&amp;"&lt;br/&gt;"&amp;'Data Input '!N10&amp;" "&amp;'Data Input '!O10&amp;"&lt;br/&gt;"&amp;'Data Input '!H10&amp;"&lt;br/&gt;"&amp;'Data Input '!I10&amp;"&lt;br/&gt;"&amp;'Data Input '!J10</f>
        <v>Map# 35,36,43 Grid Ref: (NN851965)&lt;br/&gt;Altitude 327&lt;br/&gt;To cross R Feshie (following the loss of Carnachuin Bridge)&lt;br/&gt;&lt;br/&gt; &lt;br/&gt;Verified 2019&lt;br/&gt;&lt;br/&gt;&lt;br/&gt;</v>
      </c>
      <c r="F10" s="2">
        <v>56.943333333333328</v>
      </c>
      <c r="G10" s="2">
        <v>-3.3013888888888889</v>
      </c>
      <c r="H10" s="2">
        <f>'Data Input '!M10</f>
        <v>327</v>
      </c>
      <c r="I10" s="2" t="str">
        <f>LOOKUP('Data Input '!C10,'Look Up Tables'!$G$19:$G$33,'Look Up Tables'!$I$19:$I$33)</f>
        <v>diamond</v>
      </c>
      <c r="J10" s="2" t="str">
        <f>LOOKUP('Data Input '!C10,'Look Up Tables'!$G$19:$G$33,'Look Up Tables'!$J$19:$J$33)</f>
        <v>Green</v>
      </c>
      <c r="K10" s="2"/>
      <c r="L10" s="2"/>
      <c r="M10" s="2"/>
      <c r="N10" s="2"/>
    </row>
    <row r="11" spans="1:14" x14ac:dyDescent="0.25">
      <c r="A11" s="8">
        <f>'Data Input '!A11</f>
        <v>10</v>
      </c>
      <c r="B11" s="8" t="str">
        <f>'Data Input '!C11</f>
        <v>FWAs</v>
      </c>
      <c r="C11" s="8" t="s">
        <v>118</v>
      </c>
      <c r="D11" s="26" t="str">
        <f>'Data Input '!D11</f>
        <v>Corrieyairack Pass</v>
      </c>
      <c r="E11" s="26" t="str">
        <f>"Map# "&amp;'Data Input '!K11&amp;" Grid Ref: "&amp;"("&amp;'Data Input '!L11&amp;")"&amp;"&lt;br/&gt;"&amp;"Altitude "&amp;'Data Input '!M11&amp;"&lt;br/&gt;"&amp;'Data Input '!E11&amp;"&lt;br/&gt;"&amp;'Data Input '!F11&amp;"&lt;br/&gt;"&amp;" "&amp;'Data Input '!G11&amp;"&lt;br/&gt;"&amp;'Data Input '!N11&amp;" "&amp;'Data Input '!O11&amp;"&lt;br/&gt;"&amp;'Data Input '!H11&amp;"&lt;br/&gt;"&amp;'Data Input '!I11&amp;"&lt;br/&gt;"&amp;'Data Input '!J11</f>
        <v>Map# 44 Grid Ref: (NO409869)&lt;br/&gt;Altitude 774&lt;br/&gt;FWA Advised&lt;br/&gt;&lt;br/&gt; &lt;br/&gt; &lt;br/&gt;&lt;br/&gt;&lt;br/&gt;</v>
      </c>
      <c r="F11" s="2">
        <v>57.051111111111105</v>
      </c>
      <c r="G11" s="2">
        <v>-4.6141666666666667</v>
      </c>
      <c r="H11" s="2">
        <f>'Data Input '!M11</f>
        <v>774</v>
      </c>
      <c r="I11" s="2" t="str">
        <f>LOOKUP('Data Input '!C11,'Look Up Tables'!$G$19:$G$33,'Look Up Tables'!$I$19:$I$33)</f>
        <v>star</v>
      </c>
      <c r="J11" s="2" t="str">
        <f>LOOKUP('Data Input '!C11,'Look Up Tables'!$G$19:$G$33,'Look Up Tables'!$J$19:$J$33)</f>
        <v>Black</v>
      </c>
      <c r="K11" s="2"/>
      <c r="L11" s="2"/>
      <c r="M11" s="2"/>
      <c r="N11" s="2"/>
    </row>
    <row r="12" spans="1:14" ht="60" x14ac:dyDescent="0.25">
      <c r="A12" s="8">
        <f>'Data Input '!A12</f>
        <v>25</v>
      </c>
      <c r="B12" s="8" t="str">
        <f>'Data Input '!C12</f>
        <v>Estate Requests</v>
      </c>
      <c r="C12" s="8" t="s">
        <v>118</v>
      </c>
      <c r="D12" s="26" t="str">
        <f>'Data Input '!D12</f>
        <v>Glen Mazeran Lodge</v>
      </c>
      <c r="E12" s="26" t="str">
        <f>"Map# "&amp;'Data Input '!K12&amp;" Grid Ref: "&amp;"("&amp;'Data Input '!L12&amp;")"&amp;"&lt;br/&gt;"&amp;"Altitude "&amp;'Data Input '!M12&amp;"&lt;br/&gt;"&amp;'Data Input '!E12&amp;"&lt;br/&gt;"&amp;'Data Input '!F12&amp;"&lt;br/&gt;"&amp;" "&amp;'Data Input '!G12&amp;"&lt;br/&gt;"&amp;'Data Input '!N12&amp;" "&amp;'Data Input '!O12&amp;"&lt;br/&gt;"&amp;'Data Input '!H12&amp;"&lt;br/&gt;"&amp;'Data Input '!I12&amp;"&lt;br/&gt;"&amp;'Data Input '!J12</f>
        <v>Map# 35 Grid Ref: (NH744227)&lt;br/&gt;Altitude 363&lt;br/&gt;Right fork here,cross river, join minor rd at NH748224&lt;br/&gt;&lt;br/&gt; &lt;br/&gt;Verified 4/5/15&lt;br/&gt;&lt;br/&gt;&lt;br/&gt;</v>
      </c>
      <c r="F12" s="2">
        <v>56.741619999999998</v>
      </c>
      <c r="G12" s="2">
        <v>-5.78735</v>
      </c>
      <c r="H12" s="2">
        <f>'Data Input '!M12</f>
        <v>363</v>
      </c>
      <c r="I12" s="2" t="str">
        <f>LOOKUP('Data Input '!C12,'Look Up Tables'!$G$19:$G$33,'Look Up Tables'!$I$19:$I$33)</f>
        <v>arrow</v>
      </c>
      <c r="J12" s="2" t="str">
        <f>LOOKUP('Data Input '!C12,'Look Up Tables'!$G$19:$G$33,'Look Up Tables'!$J$19:$J$33)</f>
        <v>Red Orange</v>
      </c>
      <c r="K12" s="19" t="s">
        <v>264</v>
      </c>
      <c r="L12" s="2">
        <v>80</v>
      </c>
      <c r="M12" s="19" t="s">
        <v>264</v>
      </c>
      <c r="N12" s="2" t="s">
        <v>260</v>
      </c>
    </row>
    <row r="13" spans="1:14" ht="60" x14ac:dyDescent="0.25">
      <c r="A13" s="8">
        <f>'Data Input '!A13</f>
        <v>37</v>
      </c>
      <c r="B13" s="8" t="str">
        <f>'Data Input '!C13</f>
        <v>Accomm.</v>
      </c>
      <c r="C13" s="8" t="s">
        <v>118</v>
      </c>
      <c r="D13" s="26" t="str">
        <f>'Data Input '!D13</f>
        <v>Ault na Goire (Errogie)</v>
      </c>
      <c r="E13" s="26" t="str">
        <f>"Map# "&amp;'Data Input '!K13&amp;" Grid Ref: "&amp;"("&amp;'Data Input '!L13&amp;")"&amp;"&lt;br/&gt;"&amp;"Altitude "&amp;'Data Input '!M13&amp;"&lt;br/&gt;"&amp;'Data Input '!E13&amp;"&lt;br/&gt;"&amp;'Data Input '!F13&amp;"&lt;br/&gt;"&amp;" "&amp;'Data Input '!G13&amp;"&lt;br/&gt;"&amp;'Data Input '!N13&amp;" "&amp;'Data Input '!O13&amp;"&lt;br/&gt;"&amp;'Data Input '!H13&amp;"&lt;br/&gt;"&amp;'Data Input '!I13&amp;"&lt;br/&gt;"&amp;'Data Input '!J13</f>
        <v>Map# 26,35 Grid Ref: (NH544231)&lt;br/&gt;Altitude 205&lt;br/&gt;Janet Sutherland: Phone 01456 486711&lt;br/&gt;Camping, Meals, Parcels.&lt;br/&gt; &lt;br/&gt;Verified 1/9/19&lt;br/&gt;&lt;br/&gt;&lt;br/&gt;</v>
      </c>
      <c r="F13" s="2">
        <v>56.01782</v>
      </c>
      <c r="G13" s="2">
        <v>-5.4480399999999998</v>
      </c>
      <c r="H13" s="2">
        <f>'Data Input '!M13</f>
        <v>205</v>
      </c>
      <c r="I13" s="2" t="str">
        <f>LOOKUP('Data Input '!C13,'Look Up Tables'!$G$19:$G$33,'Look Up Tables'!$I$19:$I$33)</f>
        <v>triangle</v>
      </c>
      <c r="J13" s="2" t="str">
        <f>LOOKUP('Data Input '!C13,'Look Up Tables'!$G$19:$G$33,'Look Up Tables'!$J$19:$J$33)</f>
        <v>Light Green</v>
      </c>
      <c r="K13" s="19" t="s">
        <v>265</v>
      </c>
      <c r="L13" s="2">
        <v>80</v>
      </c>
      <c r="M13" s="19" t="s">
        <v>265</v>
      </c>
      <c r="N13" s="2" t="s">
        <v>260</v>
      </c>
    </row>
    <row r="14" spans="1:14" ht="60" x14ac:dyDescent="0.25">
      <c r="A14" s="8">
        <f>'Data Input '!A14</f>
        <v>40</v>
      </c>
      <c r="B14" s="8" t="str">
        <f>'Data Input '!C14</f>
        <v>Accomm.</v>
      </c>
      <c r="C14" s="8" t="s">
        <v>118</v>
      </c>
      <c r="D14" s="26" t="str">
        <f>'Data Input '!D14</f>
        <v>Laggan Village Hall</v>
      </c>
      <c r="E14" s="26" t="str">
        <f>"Map# "&amp;'Data Input '!K14&amp;" Grid Ref: "&amp;"("&amp;'Data Input '!L14&amp;")"&amp;"&lt;br/&gt;"&amp;"Altitude "&amp;'Data Input '!M14&amp;"&lt;br/&gt;"&amp;'Data Input '!E14&amp;"&lt;br/&gt;"&amp;'Data Input '!F14&amp;"&lt;br/&gt;"&amp;" "&amp;'Data Input '!G14&amp;"&lt;br/&gt;"&amp;'Data Input '!N14&amp;" "&amp;'Data Input '!O14&amp;"&lt;br/&gt;"&amp;'Data Input '!H14&amp;"&lt;br/&gt;"&amp;'Data Input '!I14&amp;"&lt;br/&gt;"&amp;'Data Input '!J14</f>
        <v>Map# 35 Grid Ref: (NN613945)&lt;br/&gt;Altitude 260&lt;br/&gt;Cathy: Phone 01528 544309&lt;br/&gt;Accomm&lt;br/&gt; &lt;br/&gt;Verified 1/9/19&lt;br/&gt;&lt;br/&gt;&lt;br/&gt;</v>
      </c>
      <c r="F14" s="2">
        <v>57.279310000000002</v>
      </c>
      <c r="G14" s="2">
        <v>-5.5152200000000002</v>
      </c>
      <c r="H14" s="2">
        <f>'Data Input '!M14</f>
        <v>260</v>
      </c>
      <c r="I14" s="2" t="str">
        <f>LOOKUP('Data Input '!C14,'Look Up Tables'!$G$19:$G$33,'Look Up Tables'!$I$19:$I$33)</f>
        <v>triangle</v>
      </c>
      <c r="J14" s="2" t="str">
        <f>LOOKUP('Data Input '!C14,'Look Up Tables'!$G$19:$G$33,'Look Up Tables'!$J$19:$J$33)</f>
        <v>Light Green</v>
      </c>
      <c r="K14" s="19" t="s">
        <v>268</v>
      </c>
      <c r="L14" s="2">
        <v>80</v>
      </c>
      <c r="M14" s="19" t="s">
        <v>268</v>
      </c>
      <c r="N14" s="2" t="s">
        <v>260</v>
      </c>
    </row>
    <row r="15" spans="1:14" ht="60" x14ac:dyDescent="0.25">
      <c r="A15" s="8">
        <f>'Data Input '!A15</f>
        <v>43</v>
      </c>
      <c r="B15" s="8" t="str">
        <f>'Data Input '!C15</f>
        <v>Accomm.</v>
      </c>
      <c r="C15" s="8" t="s">
        <v>118</v>
      </c>
      <c r="D15" s="26" t="str">
        <f>'Data Input '!D15</f>
        <v>Newtonmore Hostel</v>
      </c>
      <c r="E15" s="26" t="str">
        <f>"Map# "&amp;'Data Input '!K15&amp;" Grid Ref: "&amp;"("&amp;'Data Input '!L15&amp;")"&amp;"&lt;br/&gt;"&amp;"Altitude "&amp;'Data Input '!M15&amp;"&lt;br/&gt;"&amp;'Data Input '!E15&amp;"&lt;br/&gt;"&amp;'Data Input '!F15&amp;"&lt;br/&gt;"&amp;" "&amp;'Data Input '!G15&amp;"&lt;br/&gt;"&amp;'Data Input '!N15&amp;" "&amp;'Data Input '!O15&amp;"&lt;br/&gt;"&amp;'Data Input '!H15&amp;"&lt;br/&gt;"&amp;'Data Input '!I15&amp;"&lt;br/&gt;"&amp;'Data Input '!J15</f>
        <v>Map# ? Grid Ref: (NH714990)&lt;br/&gt;Altitude 245&lt;br/&gt;Ali &amp; Sue: Phone 01540 673360&lt;br/&gt;Accomm, Camping and Parcels. &lt;br/&gt; &lt;br/&gt;Verified 1/9/19&lt;br/&gt;&lt;br/&gt;&lt;br/&gt;</v>
      </c>
      <c r="F15" s="2">
        <v>57.210833333333333</v>
      </c>
      <c r="G15" s="2">
        <v>-5.6266666666666669</v>
      </c>
      <c r="H15" s="2">
        <f>'Data Input '!M15</f>
        <v>245</v>
      </c>
      <c r="I15" s="2" t="str">
        <f>LOOKUP('Data Input '!C15,'Look Up Tables'!$G$19:$G$33,'Look Up Tables'!$I$19:$I$33)</f>
        <v>triangle</v>
      </c>
      <c r="J15" s="2" t="str">
        <f>LOOKUP('Data Input '!C15,'Look Up Tables'!$G$19:$G$33,'Look Up Tables'!$J$19:$J$33)</f>
        <v>Light Green</v>
      </c>
      <c r="K15" s="19" t="s">
        <v>273</v>
      </c>
      <c r="L15" s="2">
        <v>80</v>
      </c>
      <c r="M15" s="19" t="s">
        <v>273</v>
      </c>
      <c r="N15" s="2" t="s">
        <v>260</v>
      </c>
    </row>
    <row r="16" spans="1:14" ht="60" x14ac:dyDescent="0.25">
      <c r="A16" s="8">
        <f>'Data Input '!A16</f>
        <v>47</v>
      </c>
      <c r="B16" s="8" t="str">
        <f>'Data Input '!C16</f>
        <v>Start/End Points</v>
      </c>
      <c r="C16" s="8" t="s">
        <v>118</v>
      </c>
      <c r="D16" s="26" t="str">
        <f>'Data Input '!D16</f>
        <v>Northern End Limit</v>
      </c>
      <c r="E16" s="26" t="str">
        <f>"Map# "&amp;'Data Input '!K16&amp;" Grid Ref: "&amp;"("&amp;'Data Input '!L16&amp;")"&amp;"&lt;br/&gt;"&amp;"Altitude "&amp;'Data Input '!M16&amp;"&lt;br/&gt;"&amp;'Data Input '!E16&amp;"&lt;br/&gt;"&amp;'Data Input '!F16&amp;"&lt;br/&gt;"&amp;" "&amp;'Data Input '!G16&amp;"&lt;br/&gt;"&amp;'Data Input '!N16&amp;" "&amp;'Data Input '!O16&amp;"&lt;br/&gt;"&amp;'Data Input '!H16&amp;"&lt;br/&gt;"&amp;'Data Input '!I16&amp;"&lt;br/&gt;"&amp;'Data Input '!J16</f>
        <v>Map# 30 Grid Ref: (NF999677)&lt;br/&gt;Altitude &lt;br/&gt;Kinnard Head, Fraserburgh&lt;br/&gt;By the Lighthouse&lt;br/&gt; &lt;br/&gt;Verified 1/9/19&lt;br/&gt;&lt;br/&gt;&lt;br/&gt;</v>
      </c>
      <c r="F16" s="2">
        <v>56.697989999999997</v>
      </c>
      <c r="G16" s="2">
        <v>-6.1009099999999998</v>
      </c>
      <c r="H16" s="2">
        <f>'Data Input '!M16</f>
        <v>0</v>
      </c>
      <c r="I16" s="2" t="str">
        <f>LOOKUP('Data Input '!C16,'Look Up Tables'!$G$19:$G$33,'Look Up Tables'!$I$19:$I$33)</f>
        <v>googlemini</v>
      </c>
      <c r="J16" s="2" t="str">
        <f>LOOKUP('Data Input '!C16,'Look Up Tables'!$G$19:$G$33,'Look Up Tables'!$J$19:$J$33)</f>
        <v>Aqua</v>
      </c>
      <c r="K16" s="19" t="s">
        <v>274</v>
      </c>
      <c r="L16" s="2">
        <v>80</v>
      </c>
      <c r="M16" s="19" t="s">
        <v>274</v>
      </c>
      <c r="N16" s="2" t="s">
        <v>260</v>
      </c>
    </row>
    <row r="17" spans="1:14" ht="60" x14ac:dyDescent="0.25">
      <c r="A17" s="8">
        <f>'Data Input '!A17</f>
        <v>51</v>
      </c>
      <c r="B17" s="8" t="str">
        <f>'Data Input '!C17</f>
        <v>Transport Links</v>
      </c>
      <c r="C17" s="8" t="s">
        <v>118</v>
      </c>
      <c r="D17" s="26" t="str">
        <f>'Data Input '!D17</f>
        <v>Aberdeen Airport</v>
      </c>
      <c r="E17" s="26" t="str">
        <f>"Map# "&amp;'Data Input '!K17&amp;" Grid Ref: "&amp;"("&amp;'Data Input '!L17&amp;")"&amp;"&lt;br/&gt;"&amp;"Altitude "&amp;'Data Input '!M17&amp;"&lt;br/&gt;"&amp;'Data Input '!E17&amp;"&lt;br/&gt;"&amp;'Data Input '!F17&amp;"&lt;br/&gt;"&amp;" "&amp;'Data Input '!G17&amp;"&lt;br/&gt;"&amp;'Data Input '!N17&amp;" "&amp;'Data Input '!O17&amp;"&lt;br/&gt;"&amp;'Data Input '!H17&amp;"&lt;br/&gt;"&amp;'Data Input '!I17&amp;"&lt;br/&gt;"&amp;'Data Input '!J17</f>
        <v>Map# 38 Grid Ref: (NJ880126)&lt;br/&gt;Altitude &lt;br/&gt;Postcode: AB21  7DU Phone: 0344 481 6666&lt;br/&gt;See: www.aberdeenairport.com&lt;br/&gt; Serves most major UK cities and Dublin.&lt;br/&gt;Verified 13/6/20&lt;br/&gt;&lt;br/&gt;&lt;br/&gt;</v>
      </c>
      <c r="F17" s="2">
        <v>56.878819999999997</v>
      </c>
      <c r="G17" s="2">
        <v>-5.6651499999999997</v>
      </c>
      <c r="H17" s="2">
        <f>'Data Input '!M17</f>
        <v>0</v>
      </c>
      <c r="I17" s="2" t="str">
        <f>LOOKUP('Data Input '!C17,'Look Up Tables'!$G$19:$G$33,'Look Up Tables'!$I$19:$I$33)</f>
        <v>google</v>
      </c>
      <c r="J17" s="2" t="str">
        <f>LOOKUP('Data Input '!C17,'Look Up Tables'!$G$19:$G$33,'Look Up Tables'!$J$19:$J$33)</f>
        <v>Blue</v>
      </c>
      <c r="K17" s="19" t="s">
        <v>279</v>
      </c>
      <c r="L17" s="2">
        <v>80</v>
      </c>
      <c r="M17" s="19" t="s">
        <v>279</v>
      </c>
      <c r="N17" s="2" t="s">
        <v>260</v>
      </c>
    </row>
    <row r="18" spans="1:14" ht="60" x14ac:dyDescent="0.25">
      <c r="A18" s="8">
        <f>'Data Input '!A18</f>
        <v>52</v>
      </c>
      <c r="B18" s="8" t="str">
        <f>'Data Input '!C18</f>
        <v>Transport Links</v>
      </c>
      <c r="C18" s="8" t="s">
        <v>118</v>
      </c>
      <c r="D18" s="26" t="str">
        <f>'Data Input '!D18</f>
        <v>Inverness Airport</v>
      </c>
      <c r="E18" s="26" t="str">
        <f>"Map# "&amp;'Data Input '!K18&amp;" Grid Ref: "&amp;"("&amp;'Data Input '!L18&amp;")"&amp;"&lt;br/&gt;"&amp;"Altitude "&amp;'Data Input '!M18&amp;"&lt;br/&gt;"&amp;'Data Input '!E18&amp;"&lt;br/&gt;"&amp;'Data Input '!F18&amp;"&lt;br/&gt;"&amp;" "&amp;'Data Input '!G18&amp;"&lt;br/&gt;"&amp;'Data Input '!N18&amp;" "&amp;'Data Input '!O18&amp;"&lt;br/&gt;"&amp;'Data Input '!H18&amp;"&lt;br/&gt;"&amp;'Data Input '!I18&amp;"&lt;br/&gt;"&amp;'Data Input '!J18</f>
        <v>Map# 27 Grid Ref: (NH766519)&lt;br/&gt;Altitude &lt;br/&gt;Postcode: IV2 7JB. Phone: 01667 464000&lt;br/&gt;See: www.invernessairport.co.uk&lt;br/&gt; Serves most major UK cities&lt;br/&gt;Verified 13/6/20&lt;br/&gt;&lt;br/&gt;&lt;br/&gt;</v>
      </c>
      <c r="F18" s="2">
        <v>57.004300000000001</v>
      </c>
      <c r="G18" s="2">
        <v>-5.8293600000000003</v>
      </c>
      <c r="H18" s="2">
        <f>'Data Input '!M18</f>
        <v>0</v>
      </c>
      <c r="I18" s="2" t="str">
        <f>LOOKUP('Data Input '!C18,'Look Up Tables'!$G$19:$G$33,'Look Up Tables'!$I$19:$I$33)</f>
        <v>google</v>
      </c>
      <c r="J18" s="2" t="str">
        <f>LOOKUP('Data Input '!C18,'Look Up Tables'!$G$19:$G$33,'Look Up Tables'!$J$19:$J$33)</f>
        <v>Blue</v>
      </c>
      <c r="K18" s="19" t="s">
        <v>280</v>
      </c>
      <c r="L18" s="2">
        <v>80</v>
      </c>
      <c r="M18" s="19" t="s">
        <v>280</v>
      </c>
      <c r="N18" s="2" t="s">
        <v>260</v>
      </c>
    </row>
    <row r="19" spans="1:14" ht="60" x14ac:dyDescent="0.25">
      <c r="A19" s="8">
        <f>'Data Input '!A19</f>
        <v>56</v>
      </c>
      <c r="B19" s="8" t="str">
        <f>'Data Input '!C19</f>
        <v>Transport Links</v>
      </c>
      <c r="C19" s="8" t="s">
        <v>118</v>
      </c>
      <c r="D19" s="26" t="str">
        <f>'Data Input '!D19</f>
        <v>Aberdeen Railway Station</v>
      </c>
      <c r="E19" s="26" t="str">
        <f>"Map# "&amp;'Data Input '!K19&amp;" Grid Ref: "&amp;"("&amp;'Data Input '!L19&amp;")"&amp;"&lt;br/&gt;"&amp;"Altitude "&amp;'Data Input '!M19&amp;"&lt;br/&gt;"&amp;'Data Input '!E19&amp;"&lt;br/&gt;"&amp;'Data Input '!F19&amp;"&lt;br/&gt;"&amp;" "&amp;'Data Input '!G19&amp;"&lt;br/&gt;"&amp;'Data Input '!N19&amp;" "&amp;'Data Input '!O19&amp;"&lt;br/&gt;"&amp;'Data Input '!H19&amp;"&lt;br/&gt;"&amp;'Data Input '!I19&amp;"&lt;br/&gt;"&amp;'Data Input '!J19</f>
        <v>Map# 38 Grid Ref: (NJ941058)&lt;br/&gt;Altitude &lt;br/&gt;Post Code AB11 6FD&lt;br/&gt;&lt;br/&gt; &lt;br/&gt;Verified 25/6/20&lt;br/&gt;&lt;br/&gt;&lt;br/&gt;</v>
      </c>
      <c r="F19" s="2">
        <v>56.96904</v>
      </c>
      <c r="G19" s="2">
        <v>-5.8230500000000003</v>
      </c>
      <c r="H19" s="2">
        <f>'Data Input '!M19</f>
        <v>0</v>
      </c>
      <c r="I19" s="2" t="str">
        <f>LOOKUP('Data Input '!C19,'Look Up Tables'!$G$19:$G$33,'Look Up Tables'!$I$19:$I$33)</f>
        <v>google</v>
      </c>
      <c r="J19" s="2" t="str">
        <f>LOOKUP('Data Input '!C19,'Look Up Tables'!$G$19:$G$33,'Look Up Tables'!$J$19:$J$33)</f>
        <v>Blue</v>
      </c>
      <c r="K19" s="19" t="s">
        <v>283</v>
      </c>
      <c r="L19" s="2">
        <v>80</v>
      </c>
      <c r="M19" s="19" t="s">
        <v>283</v>
      </c>
      <c r="N19" s="2" t="s">
        <v>260</v>
      </c>
    </row>
    <row r="20" spans="1:14" ht="60" x14ac:dyDescent="0.25">
      <c r="A20" s="8">
        <f>'Data Input '!A20</f>
        <v>57</v>
      </c>
      <c r="B20" s="8" t="str">
        <f>'Data Input '!C20</f>
        <v>Transport Links</v>
      </c>
      <c r="C20" s="8" t="s">
        <v>118</v>
      </c>
      <c r="D20" s="26" t="str">
        <f>'Data Input '!D20</f>
        <v>Inverness Railway Station</v>
      </c>
      <c r="E20" s="26" t="str">
        <f>"Map# "&amp;'Data Input '!K20&amp;" Grid Ref: "&amp;"("&amp;'Data Input '!L20&amp;")"&amp;"&lt;br/&gt;"&amp;"Altitude "&amp;'Data Input '!M20&amp;"&lt;br/&gt;"&amp;'Data Input '!E20&amp;"&lt;br/&gt;"&amp;'Data Input '!F20&amp;"&lt;br/&gt;"&amp;" "&amp;'Data Input '!G20&amp;"&lt;br/&gt;"&amp;'Data Input '!N20&amp;" "&amp;'Data Input '!O20&amp;"&lt;br/&gt;"&amp;'Data Input '!H20&amp;"&lt;br/&gt;"&amp;'Data Input '!I20&amp;"&lt;br/&gt;"&amp;'Data Input '!J20</f>
        <v>Map# 26 Grid Ref: (NH668455)&lt;br/&gt;Altitude &lt;br/&gt;Postcode IV2 3PY&lt;br/&gt;&lt;br/&gt; &lt;br/&gt;Verified 25/6/20&lt;br/&gt;&lt;br/&gt;&lt;br/&gt;</v>
      </c>
      <c r="F20" s="2">
        <v>56.419980000000002</v>
      </c>
      <c r="G20" s="2">
        <v>-5.4801599999999997</v>
      </c>
      <c r="H20" s="2">
        <f>'Data Input '!M20</f>
        <v>0</v>
      </c>
      <c r="I20" s="2" t="str">
        <f>LOOKUP('Data Input '!C20,'Look Up Tables'!$G$19:$G$33,'Look Up Tables'!$I$19:$I$33)</f>
        <v>google</v>
      </c>
      <c r="J20" s="2" t="str">
        <f>LOOKUP('Data Input '!C20,'Look Up Tables'!$G$19:$G$33,'Look Up Tables'!$J$19:$J$33)</f>
        <v>Blue</v>
      </c>
      <c r="K20" s="19" t="s">
        <v>285</v>
      </c>
      <c r="L20" s="2">
        <v>80</v>
      </c>
      <c r="M20" s="19" t="s">
        <v>285</v>
      </c>
      <c r="N20" s="2" t="s">
        <v>260</v>
      </c>
    </row>
    <row r="21" spans="1:14" ht="60" x14ac:dyDescent="0.25">
      <c r="A21" s="8">
        <f>'Data Input '!A21</f>
        <v>1</v>
      </c>
      <c r="B21" s="8" t="str">
        <f>'Data Input '!C21</f>
        <v>River Crossings</v>
      </c>
      <c r="C21" s="8" t="s">
        <v>118</v>
      </c>
      <c r="D21" s="26" t="str">
        <f>'Data Input '!D21</f>
        <v>Carnach Bridge</v>
      </c>
      <c r="E21" s="26" t="str">
        <f>"Map# "&amp;'Data Input '!K21&amp;" Grid Ref: "&amp;"("&amp;'Data Input '!L21&amp;")"&amp;"&lt;br/&gt;"&amp;"Altitude "&amp;'Data Input '!M21&amp;"&lt;br/&gt;"&amp;'Data Input '!E21&amp;"&lt;br/&gt;"&amp;'Data Input '!F21&amp;"&lt;br/&gt;"&amp;" "&amp;'Data Input '!G21&amp;"&lt;br/&gt;"&amp;'Data Input '!N21&amp;" "&amp;'Data Input '!O21&amp;"&lt;br/&gt;"&amp;'Data Input '!H21&amp;"&lt;br/&gt;"&amp;'Data Input '!I21&amp;"&lt;br/&gt;"&amp;'Data Input '!J21</f>
        <v>Map# 33 Grid Ref: (NM865964)&lt;br/&gt;Altitude 351&lt;br/&gt;New Bridge&lt;br/&gt;&lt;br/&gt; &lt;br/&gt;Verified 1/3/19&lt;br/&gt;&lt;br/&gt;&lt;br/&gt;</v>
      </c>
      <c r="F21" s="2">
        <v>57.338610000000003</v>
      </c>
      <c r="G21" s="2">
        <v>-5.6513</v>
      </c>
      <c r="H21" s="2">
        <f>'Data Input '!M21</f>
        <v>351</v>
      </c>
      <c r="I21" s="2" t="str">
        <f>LOOKUP('Data Input '!C21,'Look Up Tables'!$G$19:$G$33,'Look Up Tables'!$I$19:$I$33)</f>
        <v>diamond</v>
      </c>
      <c r="J21" s="2" t="str">
        <f>LOOKUP('Data Input '!C21,'Look Up Tables'!$G$19:$G$33,'Look Up Tables'!$J$19:$J$33)</f>
        <v>Green</v>
      </c>
      <c r="K21" s="19" t="s">
        <v>288</v>
      </c>
      <c r="L21" s="2">
        <v>80</v>
      </c>
      <c r="M21" s="19" t="s">
        <v>288</v>
      </c>
      <c r="N21" s="2" t="s">
        <v>289</v>
      </c>
    </row>
    <row r="22" spans="1:14" ht="45" x14ac:dyDescent="0.25">
      <c r="A22" s="8">
        <f>'Data Input '!A22</f>
        <v>13</v>
      </c>
      <c r="B22" s="8" t="str">
        <f>'Data Input '!C22</f>
        <v>Start/End Points</v>
      </c>
      <c r="C22" s="8" t="s">
        <v>118</v>
      </c>
      <c r="D22" s="26" t="str">
        <f>'Data Input '!D22</f>
        <v>Dornie</v>
      </c>
      <c r="E22" s="26" t="str">
        <f>"Map# "&amp;'Data Input '!K22&amp;" Grid Ref: "&amp;"("&amp;'Data Input '!L22&amp;")"&amp;"&lt;br/&gt;"&amp;"Altitude "&amp;'Data Input '!M22&amp;"&lt;br/&gt;"&amp;'Data Input '!E22&amp;"&lt;br/&gt;"&amp;'Data Input '!F22&amp;"&lt;br/&gt;"&amp;" "&amp;'Data Input '!G22&amp;"&lt;br/&gt;"&amp;'Data Input '!N22&amp;" "&amp;'Data Input '!O22&amp;"&lt;br/&gt;"&amp;'Data Input '!H22&amp;"&lt;br/&gt;"&amp;'Data Input '!I22&amp;"&lt;br/&gt;"&amp;'Data Input '!J22</f>
        <v>Map# ? Grid Ref: (NG822264)&lt;br/&gt;Altitude &lt;br/&gt;Dornie Hotel, IV40 8DT. Phone: 01599 555205&lt;br/&gt;Small village between Lochs Alsh and Duich, with Eilean Donan Castle as a dramatic backdrop. &lt;br/&gt; You are soon walking in remote country&lt;br/&gt;Verified 1/9/19&lt;br/&gt;Bus: Scottish CityLink from Inverness&lt;br/&gt;Bus: Scottish CityLink from Glasgow/Edinburg&lt;br/&gt;Need to book bus seats early</v>
      </c>
      <c r="F22" s="2">
        <v>55.87379</v>
      </c>
      <c r="G22" s="2">
        <v>-5.31454</v>
      </c>
      <c r="H22" s="2">
        <f>'Data Input '!M22</f>
        <v>0</v>
      </c>
      <c r="I22" s="2" t="str">
        <f>LOOKUP('Data Input '!C22,'Look Up Tables'!$G$19:$G$33,'Look Up Tables'!$I$19:$I$33)</f>
        <v>googlemini</v>
      </c>
      <c r="J22" s="2" t="str">
        <f>LOOKUP('Data Input '!C22,'Look Up Tables'!$G$19:$G$33,'Look Up Tables'!$J$19:$J$33)</f>
        <v>Aqua</v>
      </c>
      <c r="K22" s="19" t="s">
        <v>294</v>
      </c>
      <c r="L22" s="2">
        <v>80</v>
      </c>
      <c r="M22" s="19" t="s">
        <v>294</v>
      </c>
      <c r="N22" s="2" t="s">
        <v>260</v>
      </c>
    </row>
    <row r="23" spans="1:14" ht="60" x14ac:dyDescent="0.25">
      <c r="A23" s="8">
        <f>'Data Input '!A23</f>
        <v>14</v>
      </c>
      <c r="B23" s="8" t="str">
        <f>'Data Input '!C23</f>
        <v>Start/End Points</v>
      </c>
      <c r="C23" s="8" t="s">
        <v>118</v>
      </c>
      <c r="D23" s="26" t="str">
        <f>'Data Input '!D23</f>
        <v>Glenelg</v>
      </c>
      <c r="E23" s="26" t="str">
        <f>"Map# "&amp;'Data Input '!K23&amp;" Grid Ref: "&amp;"("&amp;'Data Input '!L23&amp;")"&amp;"&lt;br/&gt;"&amp;"Altitude "&amp;'Data Input '!M23&amp;"&lt;br/&gt;"&amp;'Data Input '!E23&amp;"&lt;br/&gt;"&amp;'Data Input '!F23&amp;"&lt;br/&gt;"&amp;" "&amp;'Data Input '!G23&amp;"&lt;br/&gt;"&amp;'Data Input '!N23&amp;" "&amp;'Data Input '!O23&amp;"&lt;br/&gt;"&amp;'Data Input '!H23&amp;"&lt;br/&gt;"&amp;'Data Input '!I23&amp;"&lt;br/&gt;"&amp;'Data Input '!J23</f>
        <v>Map# ? Grid Ref: (NG810191)&lt;br/&gt;Altitude &lt;br/&gt;Mrs Davidson, Toabb Na Mara,  IV40 8JT. Phone: 01599 522275&lt;br/&gt;Facing Skye and offering the chance to explore some beautiful remote country - well worth the effort. &lt;br/&gt; Excellent community café and the Glenelg Inn is perfect for a pre Challenge meal.&lt;br/&gt;Verified 1/9/19&lt;br/&gt;Bus to Shiel Bridge (see Shiel Bridge Travel) then taxi or walk (10 miles)&lt;br/&gt;Need to pre-arrange taxi&lt;br/&gt;</v>
      </c>
      <c r="F23" s="2">
        <v>57.220529999999997</v>
      </c>
      <c r="G23" s="2">
        <v>-5.4171300000000002</v>
      </c>
      <c r="H23" s="2">
        <f>'Data Input '!M23</f>
        <v>0</v>
      </c>
      <c r="I23" s="2" t="str">
        <f>LOOKUP('Data Input '!C23,'Look Up Tables'!$G$19:$G$33,'Look Up Tables'!$I$19:$I$33)</f>
        <v>googlemini</v>
      </c>
      <c r="J23" s="2" t="str">
        <f>LOOKUP('Data Input '!C23,'Look Up Tables'!$G$19:$G$33,'Look Up Tables'!$J$19:$J$33)</f>
        <v>Aqua</v>
      </c>
      <c r="K23" s="19" t="s">
        <v>295</v>
      </c>
      <c r="L23" s="2">
        <v>80</v>
      </c>
      <c r="M23" s="19" t="s">
        <v>295</v>
      </c>
      <c r="N23" s="2" t="s">
        <v>260</v>
      </c>
    </row>
    <row r="24" spans="1:14" ht="45" x14ac:dyDescent="0.25">
      <c r="A24" s="8">
        <f>'Data Input '!A24</f>
        <v>17</v>
      </c>
      <c r="B24" s="8" t="str">
        <f>'Data Input '!C24</f>
        <v>Start/End Points</v>
      </c>
      <c r="C24" s="8" t="s">
        <v>118</v>
      </c>
      <c r="D24" s="26" t="str">
        <f>'Data Input '!D24</f>
        <v>Mallaig</v>
      </c>
      <c r="E24" s="26" t="str">
        <f>"Map# "&amp;'Data Input '!K24&amp;" Grid Ref: "&amp;"("&amp;'Data Input '!L24&amp;")"&amp;"&lt;br/&gt;"&amp;"Altitude "&amp;'Data Input '!M24&amp;"&lt;br/&gt;"&amp;'Data Input '!E24&amp;"&lt;br/&gt;"&amp;'Data Input '!F24&amp;"&lt;br/&gt;"&amp;" "&amp;'Data Input '!G24&amp;"&lt;br/&gt;"&amp;'Data Input '!N24&amp;" "&amp;'Data Input '!O24&amp;"&lt;br/&gt;"&amp;'Data Input '!H24&amp;"&lt;br/&gt;"&amp;'Data Input '!I24&amp;"&lt;br/&gt;"&amp;'Data Input '!J24</f>
        <v>Map# ? Grid Ref: (NM676967)&lt;br/&gt;Altitude &lt;br/&gt;West Highland Hotel, PH41 4QZ: Phone 01687 462210&lt;br/&gt;Bustling fishing port and popular start, especially with first timers&lt;br/&gt; Ferry to Knoydart is a spectacular way to start, but other routes available without crossing the water&lt;br/&gt;Verified 1/9/19&lt;br/&gt;Train from Inverness (goes via Fort William)&lt;br/&gt; Train from Glasgow/Edinburgh&lt;br/&gt;Bus: Scottish CityLink from Glasgow/Edinburgh</v>
      </c>
      <c r="F24" s="2">
        <v>57.422519999999999</v>
      </c>
      <c r="G24" s="2">
        <v>-5.4292800000000003</v>
      </c>
      <c r="H24" s="2">
        <f>'Data Input '!M24</f>
        <v>0</v>
      </c>
      <c r="I24" s="2" t="str">
        <f>LOOKUP('Data Input '!C24,'Look Up Tables'!$G$19:$G$33,'Look Up Tables'!$I$19:$I$33)</f>
        <v>googlemini</v>
      </c>
      <c r="J24" s="2" t="str">
        <f>LOOKUP('Data Input '!C24,'Look Up Tables'!$G$19:$G$33,'Look Up Tables'!$J$19:$J$33)</f>
        <v>Aqua</v>
      </c>
      <c r="K24" s="19" t="s">
        <v>298</v>
      </c>
      <c r="L24" s="2">
        <v>80</v>
      </c>
      <c r="M24" s="19" t="s">
        <v>298</v>
      </c>
      <c r="N24" s="2" t="s">
        <v>260</v>
      </c>
    </row>
    <row r="25" spans="1:14" ht="60" x14ac:dyDescent="0.25">
      <c r="A25" s="8">
        <f>'Data Input '!A25</f>
        <v>18</v>
      </c>
      <c r="B25" s="8" t="str">
        <f>'Data Input '!C25</f>
        <v>Start/End Points</v>
      </c>
      <c r="C25" s="8" t="s">
        <v>118</v>
      </c>
      <c r="D25" s="26" t="str">
        <f>'Data Input '!D25</f>
        <v>Morar</v>
      </c>
      <c r="E25" s="26" t="str">
        <f>"Map# "&amp;'Data Input '!K25&amp;" Grid Ref: "&amp;"("&amp;'Data Input '!L25&amp;")"&amp;"&lt;br/&gt;"&amp;"Altitude "&amp;'Data Input '!M25&amp;"&lt;br/&gt;"&amp;'Data Input '!E25&amp;"&lt;br/&gt;"&amp;'Data Input '!F25&amp;"&lt;br/&gt;"&amp;" "&amp;'Data Input '!G25&amp;"&lt;br/&gt;"&amp;'Data Input '!N25&amp;" "&amp;'Data Input '!O25&amp;"&lt;br/&gt;"&amp;'Data Input '!H25&amp;"&lt;br/&gt;"&amp;'Data Input '!I25&amp;"&lt;br/&gt;"&amp;'Data Input '!J25</f>
        <v>Map# ? Grid Ref: (NM677629)&lt;br/&gt;Altitude &lt;br/&gt;Morar Hotel, PH40 4PA: Phone 01689 462346&lt;br/&gt;Superb beach and views to Rum. Offering challenging, trackless walking in the Loch Morar area.&lt;br/&gt; Good for experienced Challengers. Morar Hotel is very welcoming.&lt;br/&gt;Verified 1/9/19&lt;br/&gt;Train from Inverness (goes via Fort William)&lt;br/&gt; Train from Glasgow/Edinburgh&lt;br/&gt;Bus: Scottish CityLink from Glasgow/Edinburgh</v>
      </c>
      <c r="F25" s="2">
        <v>57.544139999999999</v>
      </c>
      <c r="G25" s="2">
        <v>-5.5043899999999999</v>
      </c>
      <c r="H25" s="2">
        <f>'Data Input '!M25</f>
        <v>0</v>
      </c>
      <c r="I25" s="2" t="str">
        <f>LOOKUP('Data Input '!C25,'Look Up Tables'!$G$19:$G$33,'Look Up Tables'!$I$19:$I$33)</f>
        <v>googlemini</v>
      </c>
      <c r="J25" s="2" t="str">
        <f>LOOKUP('Data Input '!C25,'Look Up Tables'!$G$19:$G$33,'Look Up Tables'!$J$19:$J$33)</f>
        <v>Aqua</v>
      </c>
      <c r="K25" s="19" t="s">
        <v>301</v>
      </c>
      <c r="L25" s="2">
        <v>80</v>
      </c>
      <c r="M25" s="19" t="s">
        <v>301</v>
      </c>
      <c r="N25" s="2" t="s">
        <v>260</v>
      </c>
    </row>
    <row r="26" spans="1:14" ht="30" x14ac:dyDescent="0.25">
      <c r="A26" s="8">
        <f>'Data Input '!A26</f>
        <v>20</v>
      </c>
      <c r="B26" s="8" t="str">
        <f>'Data Input '!C26</f>
        <v>Start/End Points</v>
      </c>
      <c r="C26" s="8" t="s">
        <v>117</v>
      </c>
      <c r="D26" s="26" t="str">
        <f>'Data Input '!D26</f>
        <v>Plockton</v>
      </c>
      <c r="E26" s="26" t="str">
        <f>"Map# "&amp;'Data Input '!K26&amp;" Grid Ref: "&amp;"("&amp;'Data Input '!L26&amp;")"&amp;"&lt;br/&gt;"&amp;"Altitude "&amp;'Data Input '!M26&amp;"&lt;br/&gt;"&amp;'Data Input '!E26&amp;"&lt;br/&gt;"&amp;'Data Input '!F26&amp;"&lt;br/&gt;"&amp;" "&amp;'Data Input '!G26&amp;"&lt;br/&gt;"&amp;'Data Input '!N26&amp;" "&amp;'Data Input '!O26&amp;"&lt;br/&gt;"&amp;'Data Input '!H26&amp;"&lt;br/&gt;"&amp;'Data Input '!I26&amp;"&lt;br/&gt;"&amp;'Data Input '!J26</f>
        <v>Map# ? Grid Ref: (NG801333)&lt;br/&gt;Altitude &lt;br/&gt;Plockton Hotel, IV52 8TN. Phone 01599 544274&lt;br/&gt;Pretty village which actually faces east! Another lightly used start point.&lt;br/&gt; Routes are not initially obvious but a bit a sense of adventure will lead you to some remote and lonely places&lt;br/&gt;Verified 1/9/19&lt;br/&gt;Train from Inverness&lt;br/&gt;Train: Inverness to Strathcarron then DKM Motors bus&lt;br/&gt;Check bus availability</v>
      </c>
      <c r="F26" s="2">
        <v>57.277459999999998</v>
      </c>
      <c r="G26" s="2">
        <v>-4.0837700000000003</v>
      </c>
      <c r="H26" s="2">
        <f>'Data Input '!M26</f>
        <v>0</v>
      </c>
      <c r="I26" s="2" t="str">
        <f>LOOKUP('Data Input '!C26,'Look Up Tables'!$G$19:$G$33,'Look Up Tables'!$I$19:$I$33)</f>
        <v>googlemini</v>
      </c>
      <c r="J26" s="2" t="str">
        <f>LOOKUP('Data Input '!C26,'Look Up Tables'!$G$19:$G$33,'Look Up Tables'!$J$19:$J$33)</f>
        <v>Aqua</v>
      </c>
      <c r="K26" s="2"/>
      <c r="L26" s="2"/>
      <c r="M26" s="2"/>
      <c r="N26" s="2"/>
    </row>
    <row r="27" spans="1:14" ht="30" x14ac:dyDescent="0.25">
      <c r="A27" s="8">
        <f>'Data Input '!A27</f>
        <v>22</v>
      </c>
      <c r="B27" s="8" t="str">
        <f>'Data Input '!C27</f>
        <v>Start/End Points</v>
      </c>
      <c r="C27" s="8" t="s">
        <v>117</v>
      </c>
      <c r="D27" s="26" t="str">
        <f>'Data Input '!D27</f>
        <v>Shiel Bridge</v>
      </c>
      <c r="E27" s="26" t="str">
        <f>"Map# "&amp;'Data Input '!K27&amp;" Grid Ref: "&amp;"("&amp;'Data Input '!L27&amp;")"&amp;"&lt;br/&gt;"&amp;"Altitude "&amp;'Data Input '!M27&amp;"&lt;br/&gt;"&amp;'Data Input '!E27&amp;"&lt;br/&gt;"&amp;'Data Input '!F27&amp;"&lt;br/&gt;"&amp;" "&amp;'Data Input '!G27&amp;"&lt;br/&gt;"&amp;'Data Input '!N27&amp;" "&amp;'Data Input '!O27&amp;"&lt;br/&gt;"&amp;'Data Input '!H27&amp;"&lt;br/&gt;"&amp;'Data Input '!I27&amp;"&lt;br/&gt;"&amp;'Data Input '!J27</f>
        <v>Map# ? Grid Ref: (NG938196)&lt;br/&gt;Altitude &lt;br/&gt;Kintail Lodge Hotel, IV40 8HL: Phone: 01599 511275&lt;br/&gt;Small settlement at head of Loch Duich - often our most popular start point.&lt;br/&gt; Gives quick access to remote country  on relatively good paths and a plethora of Munros &lt;br/&gt;Verified 1/9/19&lt;br/&gt;Bus: Scottish CityLink from Inverness&lt;br/&gt;Bus: Scottish CityLink from Glasgow/Edinburg&lt;br/&gt;Bus: Scottish CityLink from Fort William</v>
      </c>
      <c r="F27" s="2">
        <v>57.012222222222221</v>
      </c>
      <c r="G27" s="2">
        <v>-3.8986111111111112</v>
      </c>
      <c r="H27" s="2">
        <f>'Data Input '!M27</f>
        <v>0</v>
      </c>
      <c r="I27" s="2" t="str">
        <f>LOOKUP('Data Input '!C27,'Look Up Tables'!$G$19:$G$33,'Look Up Tables'!$I$19:$I$33)</f>
        <v>googlemini</v>
      </c>
      <c r="J27" s="2" t="str">
        <f>LOOKUP('Data Input '!C27,'Look Up Tables'!$G$19:$G$33,'Look Up Tables'!$J$19:$J$33)</f>
        <v>Aqua</v>
      </c>
      <c r="K27" s="2"/>
      <c r="L27" s="2"/>
      <c r="M27" s="2"/>
      <c r="N27" s="2"/>
    </row>
    <row r="28" spans="1:14" ht="30" x14ac:dyDescent="0.25">
      <c r="A28" s="8">
        <f>'Data Input '!A28</f>
        <v>23</v>
      </c>
      <c r="B28" s="8" t="str">
        <f>'Data Input '!C28</f>
        <v>Start/End Points</v>
      </c>
      <c r="C28" s="8" t="s">
        <v>117</v>
      </c>
      <c r="D28" s="26" t="str">
        <f>'Data Input '!D28</f>
        <v>Strathcarron</v>
      </c>
      <c r="E28" s="26" t="str">
        <f>"Map# "&amp;'Data Input '!K28&amp;" Grid Ref: "&amp;"("&amp;'Data Input '!L28&amp;")"&amp;"&lt;br/&gt;"&amp;"Altitude "&amp;'Data Input '!M28&amp;"&lt;br/&gt;"&amp;'Data Input '!E28&amp;"&lt;br/&gt;"&amp;'Data Input '!F28&amp;"&lt;br/&gt;"&amp;" "&amp;'Data Input '!G28&amp;"&lt;br/&gt;"&amp;'Data Input '!N28&amp;" "&amp;'Data Input '!O28&amp;"&lt;br/&gt;"&amp;'Data Input '!H28&amp;"&lt;br/&gt;"&amp;'Data Input '!I28&amp;"&lt;br/&gt;"&amp;'Data Input '!J28</f>
        <v>Map# ? Grid Ref: (NG941422)&lt;br/&gt;Altitude &lt;br/&gt;Strathcarron Hotel, IV54 8YR. Phone: 01520 722227&lt;br/&gt;Straggly village just inland from the sea loch. Quick access to remote, wild territory &lt;br/&gt; Variety of challenging routes that involve  pathless trekking which ever way you go&lt;br/&gt;Verified 1/9/19&lt;br/&gt;Train from Inverness&lt;br/&gt;Bus: Limited Service&lt;br/&gt;Lochcarron Garage: 01520 722205</v>
      </c>
      <c r="F28" s="2">
        <v>56.927500000000002</v>
      </c>
      <c r="G28" s="2">
        <v>-3.1901899999999999</v>
      </c>
      <c r="H28" s="2">
        <f>'Data Input '!M28</f>
        <v>0</v>
      </c>
      <c r="I28" s="2" t="str">
        <f>LOOKUP('Data Input '!C28,'Look Up Tables'!$G$19:$G$33,'Look Up Tables'!$I$19:$I$33)</f>
        <v>googlemini</v>
      </c>
      <c r="J28" s="2" t="str">
        <f>LOOKUP('Data Input '!C28,'Look Up Tables'!$G$19:$G$33,'Look Up Tables'!$J$19:$J$33)</f>
        <v>Aqua</v>
      </c>
      <c r="K28" s="2"/>
      <c r="L28" s="2"/>
      <c r="M28" s="2"/>
      <c r="N28" s="2"/>
    </row>
    <row r="29" spans="1:14" ht="30" x14ac:dyDescent="0.25">
      <c r="A29" s="8">
        <f>'Data Input '!A29</f>
        <v>24</v>
      </c>
      <c r="B29" s="8" t="str">
        <f>'Data Input '!C29</f>
        <v>Start/End Points</v>
      </c>
      <c r="C29" s="8" t="s">
        <v>117</v>
      </c>
      <c r="D29" s="26" t="str">
        <f>'Data Input '!D29</f>
        <v>Torridon</v>
      </c>
      <c r="E29" s="26" t="str">
        <f>"Map# "&amp;'Data Input '!K29&amp;" Grid Ref: "&amp;"("&amp;'Data Input '!L29&amp;")"&amp;"&lt;br/&gt;"&amp;"Altitude "&amp;'Data Input '!M29&amp;"&lt;br/&gt;"&amp;'Data Input '!E29&amp;"&lt;br/&gt;"&amp;'Data Input '!F29&amp;"&lt;br/&gt;"&amp;" "&amp;'Data Input '!G29&amp;"&lt;br/&gt;"&amp;'Data Input '!N29&amp;" "&amp;'Data Input '!O29&amp;"&lt;br/&gt;"&amp;'Data Input '!H29&amp;"&lt;br/&gt;"&amp;'Data Input '!I29&amp;"&lt;br/&gt;"&amp;'Data Input '!J29</f>
        <v>Map# ? Grid Ref: (NG904588)&lt;br/&gt;Altitude &lt;br/&gt;Torridon SYHA, IV22 2EZ. Phone: 01445 791284&lt;br/&gt;Small village on loch under spectacular mountains. Start point that requires a bit of planning to get there.  &lt;br/&gt; Stalkers paths through spectacular, tough terrain. Better suited to those with Scottish experience&lt;br/&gt;Verified 1/9/19&lt;br/&gt;Difficult to get to.&lt;br/&gt;Taxi from Inverness (best if shared)&lt;br/&gt;Train to Strathcarron and hike 13 miles to Torridon</v>
      </c>
      <c r="F29" s="2">
        <v>56.903888888888886</v>
      </c>
      <c r="G29" s="2">
        <v>-2.9511111111111115</v>
      </c>
      <c r="H29" s="2">
        <f>'Data Input '!M29</f>
        <v>0</v>
      </c>
      <c r="I29" s="2" t="str">
        <f>LOOKUP('Data Input '!C29,'Look Up Tables'!$G$19:$G$33,'Look Up Tables'!$I$19:$I$33)</f>
        <v>googlemini</v>
      </c>
      <c r="J29" s="2" t="str">
        <f>LOOKUP('Data Input '!C29,'Look Up Tables'!$G$19:$G$33,'Look Up Tables'!$J$19:$J$33)</f>
        <v>Aqua</v>
      </c>
      <c r="K29" s="2"/>
      <c r="L29" s="2"/>
      <c r="M29" s="2"/>
      <c r="N29" s="2"/>
    </row>
    <row r="30" spans="1:14" ht="30" x14ac:dyDescent="0.25">
      <c r="A30" s="8">
        <f>'Data Input '!A30</f>
        <v>35</v>
      </c>
      <c r="B30" s="8" t="str">
        <f>'Data Input '!C30</f>
        <v>Ferries</v>
      </c>
      <c r="C30" s="8" t="s">
        <v>117</v>
      </c>
      <c r="D30" s="26" t="str">
        <f>'Data Input '!D30</f>
        <v>Mallaig to Inverie Ferry</v>
      </c>
      <c r="E30" s="26" t="str">
        <f>"Map# "&amp;'Data Input '!K30&amp;" Grid Ref: "&amp;"("&amp;'Data Input '!L30&amp;")"&amp;"&lt;br/&gt;"&amp;"Altitude "&amp;'Data Input '!M30&amp;"&lt;br/&gt;"&amp;'Data Input '!E30&amp;"&lt;br/&gt;"&amp;'Data Input '!F30&amp;"&lt;br/&gt;"&amp;" "&amp;'Data Input '!G30&amp;"&lt;br/&gt;"&amp;'Data Input '!N30&amp;" "&amp;'Data Input '!O30&amp;"&lt;br/&gt;"&amp;'Data Input '!H30&amp;"&lt;br/&gt;"&amp;'Data Input '!I30&amp;"&lt;br/&gt;"&amp;'Data Input '!J30</f>
        <v>Map# 40 Grid Ref: (NM678972)&lt;br/&gt;Altitude &lt;br/&gt;Western Isle Cruises: Phone 01687 462 233&lt;br/&gt;Earliest departure 1030 on Friday.&lt;br/&gt; &lt;br/&gt;Verified 1/9/19&lt;br/&gt;&lt;br/&gt;&lt;br/&gt;</v>
      </c>
      <c r="F30" s="2">
        <v>56.411000000000001</v>
      </c>
      <c r="G30" s="2">
        <v>-5.4770000000000003</v>
      </c>
      <c r="H30" s="2">
        <f>'Data Input '!M30</f>
        <v>0</v>
      </c>
      <c r="I30" s="2" t="str">
        <f>LOOKUP('Data Input '!C30,'Look Up Tables'!$G$19:$G$33,'Look Up Tables'!$I$19:$I$33)</f>
        <v>circle</v>
      </c>
      <c r="J30" s="2" t="str">
        <f>LOOKUP('Data Input '!C30,'Look Up Tables'!$G$19:$G$33,'Look Up Tables'!$J$19:$J$33)</f>
        <v>Deep Pink</v>
      </c>
      <c r="K30" s="2"/>
      <c r="L30" s="2"/>
      <c r="M30" s="2"/>
      <c r="N30" s="2"/>
    </row>
    <row r="31" spans="1:14" ht="30" x14ac:dyDescent="0.25">
      <c r="A31" s="8">
        <f>'Data Input '!A31</f>
        <v>36</v>
      </c>
      <c r="B31" s="8" t="str">
        <f>'Data Input '!C31</f>
        <v>Ferries</v>
      </c>
      <c r="C31" s="8" t="s">
        <v>117</v>
      </c>
      <c r="D31" s="26" t="str">
        <f>'Data Input '!D31</f>
        <v>Drumnadrochit to Inverfarigaig Ferry</v>
      </c>
      <c r="E31" s="26" t="str">
        <f>"Map# "&amp;'Data Input '!K31&amp;" Grid Ref: "&amp;"("&amp;'Data Input '!L31&amp;")"&amp;"&lt;br/&gt;"&amp;"Altitude "&amp;'Data Input '!M31&amp;"&lt;br/&gt;"&amp;'Data Input '!E31&amp;"&lt;br/&gt;"&amp;'Data Input '!F31&amp;"&lt;br/&gt;"&amp;" "&amp;'Data Input '!G31&amp;"&lt;br/&gt;"&amp;'Data Input '!N31&amp;" "&amp;'Data Input '!O31&amp;"&lt;br/&gt;"&amp;'Data Input '!H31&amp;"&lt;br/&gt;"&amp;'Data Input '!I31&amp;"&lt;br/&gt;"&amp;'Data Input '!J31</f>
        <v>Map# 26,35 Grid Ref: (NH528300)&lt;br/&gt;Altitude &lt;br/&gt;Gordon Menzies: Phone 07831 434691&lt;br/&gt;Email: gordon.menziesm@btopenworld.com&lt;br/&gt; DepartsTemple Pier&lt;br/&gt;Verified 1/9/19&lt;br/&gt;&lt;br/&gt;&lt;br/&gt;</v>
      </c>
      <c r="F31" s="2">
        <v>56.561</v>
      </c>
      <c r="G31" s="2">
        <v>-5.4260000000000002</v>
      </c>
      <c r="H31" s="2">
        <f>'Data Input '!M31</f>
        <v>0</v>
      </c>
      <c r="I31" s="2" t="str">
        <f>LOOKUP('Data Input '!C31,'Look Up Tables'!$G$19:$G$33,'Look Up Tables'!$I$19:$I$33)</f>
        <v>circle</v>
      </c>
      <c r="J31" s="2" t="str">
        <f>LOOKUP('Data Input '!C31,'Look Up Tables'!$G$19:$G$33,'Look Up Tables'!$J$19:$J$33)</f>
        <v>Deep Pink</v>
      </c>
      <c r="K31" s="2"/>
      <c r="L31" s="2"/>
      <c r="M31" s="2"/>
      <c r="N31" s="2"/>
    </row>
    <row r="32" spans="1:14" ht="30" x14ac:dyDescent="0.25">
      <c r="A32" s="8">
        <f>'Data Input '!A32</f>
        <v>39</v>
      </c>
      <c r="B32" s="8" t="str">
        <f>'Data Input '!C32</f>
        <v>Accomm.</v>
      </c>
      <c r="C32" s="8" t="s">
        <v>117</v>
      </c>
      <c r="D32" s="26" t="str">
        <f>'Data Input '!D32</f>
        <v>Cougie Lodge</v>
      </c>
      <c r="E32" s="26" t="str">
        <f>"Map# "&amp;'Data Input '!K32&amp;" Grid Ref: "&amp;"("&amp;'Data Input '!L32&amp;")"&amp;"&lt;br/&gt;"&amp;"Altitude "&amp;'Data Input '!M32&amp;"&lt;br/&gt;"&amp;'Data Input '!E32&amp;"&lt;br/&gt;"&amp;'Data Input '!F32&amp;"&lt;br/&gt;"&amp;" "&amp;'Data Input '!G32&amp;"&lt;br/&gt;"&amp;'Data Input '!N32&amp;" "&amp;'Data Input '!O32&amp;"&lt;br/&gt;"&amp;'Data Input '!H32&amp;"&lt;br/&gt;"&amp;'Data Input '!I32&amp;"&lt;br/&gt;"&amp;'Data Input '!J32</f>
        <v>Map# 25 Grid Ref: (NH242211)&lt;br/&gt;Altitude 275&lt;br/&gt;Melanie: Phone 0773 491262&lt;br/&gt;Accomm, Meals and Camping&lt;br/&gt; &lt;br/&gt;Verified 1/9/19&lt;br/&gt;&lt;br/&gt;&lt;br/&gt;</v>
      </c>
      <c r="F32" s="2">
        <v>55.866</v>
      </c>
      <c r="G32" s="2">
        <v>-5.4029999999999996</v>
      </c>
      <c r="H32" s="2">
        <f>'Data Input '!M32</f>
        <v>275</v>
      </c>
      <c r="I32" s="2" t="str">
        <f>LOOKUP('Data Input '!C32,'Look Up Tables'!$G$19:$G$33,'Look Up Tables'!$I$19:$I$33)</f>
        <v>triangle</v>
      </c>
      <c r="J32" s="2" t="str">
        <f>LOOKUP('Data Input '!C32,'Look Up Tables'!$G$19:$G$33,'Look Up Tables'!$J$19:$J$33)</f>
        <v>Light Green</v>
      </c>
      <c r="K32" s="2"/>
      <c r="L32" s="2"/>
      <c r="M32" s="2"/>
      <c r="N32" s="2"/>
    </row>
    <row r="33" spans="1:14" ht="30" x14ac:dyDescent="0.25">
      <c r="A33" s="8">
        <f>'Data Input '!A33</f>
        <v>65</v>
      </c>
      <c r="B33" s="8" t="str">
        <f>'Data Input '!C33</f>
        <v>River Crossings</v>
      </c>
      <c r="C33" s="8" t="s">
        <v>117</v>
      </c>
      <c r="D33" s="26" t="str">
        <f>'Data Input '!D33</f>
        <v>Inchvuilt, Strathfarrar</v>
      </c>
      <c r="E33" s="26" t="str">
        <f>"Map# "&amp;'Data Input '!K33&amp;" Grid Ref: "&amp;"("&amp;'Data Input '!L33&amp;")"&amp;"&lt;br/&gt;"&amp;"Altitude "&amp;'Data Input '!M33&amp;"&lt;br/&gt;"&amp;'Data Input '!E33&amp;"&lt;br/&gt;"&amp;'Data Input '!F33&amp;"&lt;br/&gt;"&amp;" "&amp;'Data Input '!G33&amp;"&lt;br/&gt;"&amp;'Data Input '!N33&amp;" "&amp;'Data Input '!O33&amp;"&lt;br/&gt;"&amp;'Data Input '!H33&amp;"&lt;br/&gt;"&amp;'Data Input '!I33&amp;"&lt;br/&gt;"&amp;'Data Input '!J33</f>
        <v>Map# 25 Grid Ref: (NH230387)&lt;br/&gt;Altitude 145&lt;br/&gt;&lt;br/&gt;Bridge gone - removed by estate 2013 ford upstream impossible in med to high water&lt;br/&gt; &lt;br/&gt;Verified 12/5/13&lt;br/&gt;&lt;br/&gt;&lt;br/&gt;</v>
      </c>
      <c r="F33" s="2">
        <v>56.722999999999999</v>
      </c>
      <c r="G33" s="2">
        <v>-5.242</v>
      </c>
      <c r="H33" s="2">
        <f>'Data Input '!M33</f>
        <v>145</v>
      </c>
      <c r="I33" s="2" t="str">
        <f>LOOKUP('Data Input '!C33,'Look Up Tables'!$G$19:$G$33,'Look Up Tables'!$I$19:$I$33)</f>
        <v>diamond</v>
      </c>
      <c r="J33" s="2" t="str">
        <f>LOOKUP('Data Input '!C33,'Look Up Tables'!$G$19:$G$33,'Look Up Tables'!$J$19:$J$33)</f>
        <v>Green</v>
      </c>
      <c r="K33" s="2"/>
      <c r="L33" s="2"/>
      <c r="M33" s="2"/>
      <c r="N33" s="2"/>
    </row>
    <row r="34" spans="1:14" ht="30" x14ac:dyDescent="0.25">
      <c r="A34" s="8">
        <f>'Data Input '!A34</f>
        <v>67</v>
      </c>
      <c r="B34" s="8" t="str">
        <f>'Data Input '!C34</f>
        <v>River Crossings</v>
      </c>
      <c r="C34" s="8" t="s">
        <v>117</v>
      </c>
      <c r="D34" s="26" t="str">
        <f>'Data Input '!D34</f>
        <v>Loch Monar N shore Allt a'Choire Fionnairaich</v>
      </c>
      <c r="E34" s="26" t="str">
        <f>"Map# "&amp;'Data Input '!K34&amp;" Grid Ref: "&amp;"("&amp;'Data Input '!L34&amp;")"&amp;"&lt;br/&gt;"&amp;"Altitude "&amp;'Data Input '!M34&amp;"&lt;br/&gt;"&amp;'Data Input '!E34&amp;"&lt;br/&gt;"&amp;'Data Input '!F34&amp;"&lt;br/&gt;"&amp;" "&amp;'Data Input '!G34&amp;"&lt;br/&gt;"&amp;'Data Input '!N34&amp;" "&amp;'Data Input '!O34&amp;"&lt;br/&gt;"&amp;'Data Input '!H34&amp;"&lt;br/&gt;"&amp;'Data Input '!I34&amp;"&lt;br/&gt;"&amp;'Data Input '!J34</f>
        <v>Map# 25 Grid Ref: (NH163426)&lt;br/&gt;Altitude 225&lt;br/&gt;&lt;br/&gt;Bridge present but not at location expected on map ?&lt;br/&gt; &lt;br/&gt;Reported 2013&lt;br/&gt;&lt;br/&gt;&lt;br/&gt;</v>
      </c>
      <c r="F34" s="2">
        <v>56.827820000000003</v>
      </c>
      <c r="G34" s="2">
        <v>-5.1235799999999996</v>
      </c>
      <c r="H34" s="2">
        <f>'Data Input '!M34</f>
        <v>225</v>
      </c>
      <c r="I34" s="2" t="str">
        <f>LOOKUP('Data Input '!C34,'Look Up Tables'!$G$19:$G$33,'Look Up Tables'!$I$19:$I$33)</f>
        <v>diamond</v>
      </c>
      <c r="J34" s="2" t="str">
        <f>LOOKUP('Data Input '!C34,'Look Up Tables'!$G$19:$G$33,'Look Up Tables'!$J$19:$J$33)</f>
        <v>Green</v>
      </c>
      <c r="K34" s="2"/>
      <c r="L34" s="2"/>
      <c r="M34" s="2"/>
      <c r="N34" s="2"/>
    </row>
    <row r="35" spans="1:14" ht="30" x14ac:dyDescent="0.25">
      <c r="A35" s="8">
        <f>'Data Input '!A35</f>
        <v>68</v>
      </c>
      <c r="B35" s="8" t="str">
        <f>'Data Input '!C35</f>
        <v>River Crossings</v>
      </c>
      <c r="C35" s="8" t="s">
        <v>117</v>
      </c>
      <c r="D35" s="26" t="str">
        <f>'Data Input '!D35</f>
        <v>Loch Mullardoch N shore - Allt Socrach</v>
      </c>
      <c r="E35" s="26" t="str">
        <f>"Map# "&amp;'Data Input '!K35&amp;" Grid Ref: "&amp;"("&amp;'Data Input '!L35&amp;")"&amp;"&lt;br/&gt;"&amp;"Altitude "&amp;'Data Input '!M35&amp;"&lt;br/&gt;"&amp;'Data Input '!E35&amp;"&lt;br/&gt;"&amp;'Data Input '!F35&amp;"&lt;br/&gt;"&amp;" "&amp;'Data Input '!G35&amp;"&lt;br/&gt;"&amp;'Data Input '!N35&amp;" "&amp;'Data Input '!O35&amp;"&lt;br/&gt;"&amp;'Data Input '!H35&amp;"&lt;br/&gt;"&amp;'Data Input '!I35&amp;"&lt;br/&gt;"&amp;'Data Input '!J35</f>
        <v>Map# 25 Grid Ref: (NH140311)&lt;br/&gt;Altitude 255&lt;br/&gt;&lt;br/&gt;Bridge present but need to verifiy if Allt Coire a'Mhaim also bridged&lt;br/&gt; &lt;br/&gt;Verified 21/9/18&lt;br/&gt;&lt;br/&gt;&lt;br/&gt;</v>
      </c>
      <c r="F35" s="2">
        <v>56.758000000000003</v>
      </c>
      <c r="G35" s="2">
        <v>-5.7080000000000002</v>
      </c>
      <c r="H35" s="2">
        <f>'Data Input '!M35</f>
        <v>255</v>
      </c>
      <c r="I35" s="2" t="str">
        <f>LOOKUP('Data Input '!C35,'Look Up Tables'!$G$19:$G$33,'Look Up Tables'!$I$19:$I$33)</f>
        <v>diamond</v>
      </c>
      <c r="J35" s="2" t="str">
        <f>LOOKUP('Data Input '!C35,'Look Up Tables'!$G$19:$G$33,'Look Up Tables'!$J$19:$J$33)</f>
        <v>Green</v>
      </c>
      <c r="K35" s="2"/>
      <c r="L35" s="2"/>
      <c r="M35" s="2"/>
      <c r="N35" s="2"/>
    </row>
    <row r="36" spans="1:14" ht="30" x14ac:dyDescent="0.25">
      <c r="A36" s="8">
        <f>'Data Input '!A36</f>
        <v>69</v>
      </c>
      <c r="B36" s="8" t="str">
        <f>'Data Input '!C36</f>
        <v>Difficult Ground</v>
      </c>
      <c r="C36" s="8" t="s">
        <v>117</v>
      </c>
      <c r="D36" s="26" t="str">
        <f>'Data Input '!D36</f>
        <v>Beinn Liath Mhor</v>
      </c>
      <c r="E36" s="26" t="str">
        <f>"Map# "&amp;'Data Input '!K36&amp;" Grid Ref: "&amp;"("&amp;'Data Input '!L36&amp;")"&amp;"&lt;br/&gt;"&amp;"Altitude "&amp;'Data Input '!M36&amp;"&lt;br/&gt;"&amp;'Data Input '!E36&amp;"&lt;br/&gt;"&amp;'Data Input '!F36&amp;"&lt;br/&gt;"&amp;" "&amp;'Data Input '!G36&amp;"&lt;br/&gt;"&amp;'Data Input '!N36&amp;" "&amp;'Data Input '!O36&amp;"&lt;br/&gt;"&amp;'Data Input '!H36&amp;"&lt;br/&gt;"&amp;'Data Input '!I36&amp;"&lt;br/&gt;"&amp;'Data Input '!J36</f>
        <v>Map# 25 Grid Ref: (NG958516)&lt;br/&gt;Altitude 926&lt;br/&gt;&lt;br/&gt;Awkward rocky scramble on baggers path - tricky for short legs&lt;br/&gt; &lt;br/&gt;Verified 2013&lt;br/&gt;&lt;br/&gt;&lt;br/&gt;</v>
      </c>
      <c r="F36" s="2">
        <v>57.005859999999998</v>
      </c>
      <c r="G36" s="2">
        <v>-5.8277799999999997</v>
      </c>
      <c r="H36" s="2">
        <f>'Data Input '!M36</f>
        <v>926</v>
      </c>
      <c r="I36" s="2" t="str">
        <f>LOOKUP('Data Input '!C36,'Look Up Tables'!$G$19:$G$33,'Look Up Tables'!$I$19:$I$33)</f>
        <v>cross</v>
      </c>
      <c r="J36" s="2" t="str">
        <f>LOOKUP('Data Input '!C36,'Look Up Tables'!$G$19:$G$33,'Look Up Tables'!$J$19:$J$33)</f>
        <v>Yellow</v>
      </c>
      <c r="K36" s="2"/>
      <c r="L36" s="2"/>
      <c r="M36" s="2"/>
      <c r="N36" s="2"/>
    </row>
    <row r="37" spans="1:14" ht="30" x14ac:dyDescent="0.25">
      <c r="A37" s="8">
        <f>'Data Input '!A37</f>
        <v>70</v>
      </c>
      <c r="B37" s="8" t="str">
        <f>'Data Input '!C37</f>
        <v>River Crossings</v>
      </c>
      <c r="C37" s="8" t="s">
        <v>117</v>
      </c>
      <c r="D37" s="26" t="str">
        <f>'Data Input '!D37</f>
        <v>River Lair</v>
      </c>
      <c r="E37" s="26" t="str">
        <f>"Map# "&amp;'Data Input '!K37&amp;" Grid Ref: "&amp;"("&amp;'Data Input '!L37&amp;")"&amp;"&lt;br/&gt;"&amp;"Altitude "&amp;'Data Input '!M37&amp;"&lt;br/&gt;"&amp;'Data Input '!E37&amp;"&lt;br/&gt;"&amp;'Data Input '!F37&amp;"&lt;br/&gt;"&amp;" "&amp;'Data Input '!G37&amp;"&lt;br/&gt;"&amp;'Data Input '!N37&amp;" "&amp;'Data Input '!O37&amp;"&lt;br/&gt;"&amp;'Data Input '!H37&amp;"&lt;br/&gt;"&amp;'Data Input '!I37&amp;"&lt;br/&gt;"&amp;'Data Input '!J37</f>
        <v>Map# 25 Grid Ref: (NG989502)&lt;br/&gt;Altitude &lt;br/&gt;&lt;br/&gt;No bridge - unsafe crossing if in spate&lt;br/&gt; &lt;br/&gt;Verified 2013&lt;br/&gt;&lt;br/&gt;&lt;br/&gt;</v>
      </c>
      <c r="F37" s="2">
        <v>57.336489999999998</v>
      </c>
      <c r="G37" s="2">
        <v>-4.4437899999999999</v>
      </c>
      <c r="H37" s="2">
        <f>'Data Input '!M37</f>
        <v>0</v>
      </c>
      <c r="I37" s="2" t="str">
        <f>LOOKUP('Data Input '!C37,'Look Up Tables'!$G$19:$G$33,'Look Up Tables'!$I$19:$I$33)</f>
        <v>diamond</v>
      </c>
      <c r="J37" s="2" t="str">
        <f>LOOKUP('Data Input '!C37,'Look Up Tables'!$G$19:$G$33,'Look Up Tables'!$J$19:$J$33)</f>
        <v>Green</v>
      </c>
      <c r="K37" s="2"/>
      <c r="L37" s="2"/>
      <c r="M37" s="2"/>
      <c r="N37" s="2"/>
    </row>
    <row r="38" spans="1:14" ht="30" x14ac:dyDescent="0.25">
      <c r="A38" s="8">
        <f>'Data Input '!A38</f>
        <v>71</v>
      </c>
      <c r="B38" s="8" t="str">
        <f>'Data Input '!C38</f>
        <v>River Crossings</v>
      </c>
      <c r="C38" s="8"/>
      <c r="D38" s="26" t="str">
        <f>'Data Input '!D38</f>
        <v xml:space="preserve">Allt a'Chonais </v>
      </c>
      <c r="E38" s="26" t="str">
        <f>"Map# "&amp;'Data Input '!K38&amp;" Grid Ref: "&amp;"("&amp;'Data Input '!L38&amp;")"&amp;"&lt;br/&gt;"&amp;"Altitude "&amp;'Data Input '!M38&amp;"&lt;br/&gt;"&amp;'Data Input '!E38&amp;"&lt;br/&gt;"&amp;'Data Input '!F38&amp;"&lt;br/&gt;"&amp;" "&amp;'Data Input '!G38&amp;"&lt;br/&gt;"&amp;'Data Input '!N38&amp;" "&amp;'Data Input '!O38&amp;"&lt;br/&gt;"&amp;'Data Input '!H38&amp;"&lt;br/&gt;"&amp;'Data Input '!I38&amp;"&lt;br/&gt;"&amp;'Data Input '!J38</f>
        <v>Map# 25 Grid Ref: (NH070481)&lt;br/&gt;Altitude 250&lt;br/&gt;&lt;br/&gt;Bridge present 2015 (geograph)- needs verification&lt;br/&gt; &lt;br/&gt;Reported 2015&lt;br/&gt;&lt;br/&gt;&lt;br/&gt;</v>
      </c>
      <c r="F38" s="2">
        <v>57.274900000000002</v>
      </c>
      <c r="G38" s="2">
        <v>-4.4166400000000001</v>
      </c>
      <c r="H38" s="2">
        <f>'Data Input '!M38</f>
        <v>250</v>
      </c>
      <c r="I38" s="2" t="str">
        <f>LOOKUP('Data Input '!C38,'Look Up Tables'!$G$19:$G$33,'Look Up Tables'!$I$19:$I$33)</f>
        <v>diamond</v>
      </c>
      <c r="J38" s="2" t="str">
        <f>LOOKUP('Data Input '!C38,'Look Up Tables'!$G$19:$G$33,'Look Up Tables'!$J$19:$J$33)</f>
        <v>Green</v>
      </c>
      <c r="K38" s="2"/>
      <c r="L38" s="2"/>
      <c r="M38" s="2"/>
      <c r="N38" s="2"/>
    </row>
    <row r="39" spans="1:14" ht="30" x14ac:dyDescent="0.25">
      <c r="A39" s="8">
        <f>'Data Input '!A39</f>
        <v>72</v>
      </c>
      <c r="B39" s="8" t="str">
        <f>'Data Input '!C39</f>
        <v>River Crossings</v>
      </c>
      <c r="C39" s="8"/>
      <c r="D39" s="26" t="str">
        <f>'Data Input '!D39</f>
        <v xml:space="preserve">Allt a'Chonais </v>
      </c>
      <c r="E39" s="26" t="str">
        <f>"Map# "&amp;'Data Input '!K39&amp;" Grid Ref: "&amp;"("&amp;'Data Input '!L39&amp;")"&amp;"&lt;br/&gt;"&amp;"Altitude "&amp;'Data Input '!M39&amp;"&lt;br/&gt;"&amp;'Data Input '!E39&amp;"&lt;br/&gt;"&amp;'Data Input '!F39&amp;"&lt;br/&gt;"&amp;" "&amp;'Data Input '!G39&amp;"&lt;br/&gt;"&amp;'Data Input '!N39&amp;" "&amp;'Data Input '!O39&amp;"&lt;br/&gt;"&amp;'Data Input '!H39&amp;"&lt;br/&gt;"&amp;'Data Input '!I39&amp;"&lt;br/&gt;"&amp;'Data Input '!J39</f>
        <v>Map# 25 Grid Ref: (NH074467)&lt;br/&gt;Altitude 290&lt;br/&gt;&lt;br/&gt;Wire bridge only&lt;br/&gt; &lt;br/&gt;Verified 2019&lt;br/&gt;&lt;br/&gt;&lt;br/&gt;</v>
      </c>
      <c r="F39" s="2">
        <v>56.943680000000001</v>
      </c>
      <c r="G39" s="2">
        <v>-3.3527399999999998</v>
      </c>
      <c r="H39" s="2">
        <f>'Data Input '!M39</f>
        <v>290</v>
      </c>
      <c r="I39" s="2" t="str">
        <f>LOOKUP('Data Input '!C39,'Look Up Tables'!$G$19:$G$33,'Look Up Tables'!$I$19:$I$33)</f>
        <v>diamond</v>
      </c>
      <c r="J39" s="2" t="str">
        <f>LOOKUP('Data Input '!C39,'Look Up Tables'!$G$19:$G$33,'Look Up Tables'!$J$19:$J$33)</f>
        <v>Green</v>
      </c>
      <c r="K39" s="2"/>
      <c r="L39" s="2"/>
      <c r="M39" s="2"/>
      <c r="N39" s="2"/>
    </row>
    <row r="40" spans="1:14" ht="30" x14ac:dyDescent="0.25">
      <c r="A40" s="8">
        <f>'Data Input '!A40</f>
        <v>73</v>
      </c>
      <c r="B40" s="8" t="str">
        <f>'Data Input '!C40</f>
        <v>Difficult Ground</v>
      </c>
      <c r="C40" s="8"/>
      <c r="D40" s="26" t="str">
        <f>'Data Input '!D40</f>
        <v>Bidean a'Choire Sheasgiach</v>
      </c>
      <c r="E40" s="26" t="str">
        <f>"Map# "&amp;'Data Input '!K40&amp;" Grid Ref: "&amp;"("&amp;'Data Input '!L40&amp;")"&amp;"&lt;br/&gt;"&amp;"Altitude "&amp;'Data Input '!M40&amp;"&lt;br/&gt;"&amp;'Data Input '!E40&amp;"&lt;br/&gt;"&amp;'Data Input '!F40&amp;"&lt;br/&gt;"&amp;" "&amp;'Data Input '!G40&amp;"&lt;br/&gt;"&amp;'Data Input '!N40&amp;" "&amp;'Data Input '!O40&amp;"&lt;br/&gt;"&amp;'Data Input '!H40&amp;"&lt;br/&gt;"&amp;'Data Input '!I40&amp;"&lt;br/&gt;"&amp;'Data Input '!J40</f>
        <v>Map# 25 Grid Ref: (NH047422)&lt;br/&gt;Altitude 945&lt;br/&gt;&lt;br/&gt;Difficult ascent via steep gully - unsuitable for descent&lt;br/&gt; &lt;br/&gt;Verified 2019&lt;br/&gt;&lt;br/&gt;&lt;br/&gt;</v>
      </c>
      <c r="F40" s="2">
        <v>57.246549999999999</v>
      </c>
      <c r="G40" s="2">
        <v>-4.9162699999999999</v>
      </c>
      <c r="H40" s="2">
        <f>'Data Input '!M40</f>
        <v>945</v>
      </c>
      <c r="I40" s="2" t="str">
        <f>LOOKUP('Data Input '!C40,'Look Up Tables'!$G$19:$G$33,'Look Up Tables'!$I$19:$I$33)</f>
        <v>cross</v>
      </c>
      <c r="J40" s="2" t="str">
        <f>LOOKUP('Data Input '!C40,'Look Up Tables'!$G$19:$G$33,'Look Up Tables'!$J$19:$J$33)</f>
        <v>Yellow</v>
      </c>
      <c r="K40" s="2"/>
      <c r="L40" s="2"/>
      <c r="M40" s="2"/>
      <c r="N40" s="2"/>
    </row>
    <row r="41" spans="1:14" ht="30" x14ac:dyDescent="0.25">
      <c r="A41" s="8">
        <f>'Data Input '!A41</f>
        <v>74</v>
      </c>
      <c r="B41" s="8" t="str">
        <f>'Data Input '!C41</f>
        <v>River Crossings</v>
      </c>
      <c r="C41" s="8"/>
      <c r="D41" s="26" t="str">
        <f>'Data Input '!D41</f>
        <v>River Ling - access to Maol Bhuidhe</v>
      </c>
      <c r="E41" s="26" t="str">
        <f>"Map# "&amp;'Data Input '!K41&amp;" Grid Ref: "&amp;"("&amp;'Data Input '!L41&amp;")"&amp;"&lt;br/&gt;"&amp;"Altitude "&amp;'Data Input '!M41&amp;"&lt;br/&gt;"&amp;'Data Input '!E41&amp;"&lt;br/&gt;"&amp;'Data Input '!F41&amp;"&lt;br/&gt;"&amp;" "&amp;'Data Input '!G41&amp;"&lt;br/&gt;"&amp;'Data Input '!N41&amp;" "&amp;'Data Input '!O41&amp;"&lt;br/&gt;"&amp;'Data Input '!H41&amp;"&lt;br/&gt;"&amp;'Data Input '!I41&amp;"&lt;br/&gt;"&amp;'Data Input '!J41</f>
        <v>Map# 25 Grid Ref: (NH052363)&lt;br/&gt;Altitude 255&lt;br/&gt;&lt;br/&gt;No bridge- dangerous in spate. Is best place to cross outflow of Loch Cruoshie?&lt;br/&gt; &lt;br/&gt;Reported 2019&lt;br/&gt;&lt;br/&gt;&lt;br/&gt;</v>
      </c>
      <c r="F41" s="2">
        <v>57.020510000000002</v>
      </c>
      <c r="G41" s="2">
        <v>-4.2865099999999998</v>
      </c>
      <c r="H41" s="2">
        <f>'Data Input '!M41</f>
        <v>255</v>
      </c>
      <c r="I41" s="2" t="str">
        <f>LOOKUP('Data Input '!C41,'Look Up Tables'!$G$19:$G$33,'Look Up Tables'!$I$19:$I$33)</f>
        <v>diamond</v>
      </c>
      <c r="J41" s="2" t="str">
        <f>LOOKUP('Data Input '!C41,'Look Up Tables'!$G$19:$G$33,'Look Up Tables'!$J$19:$J$33)</f>
        <v>Green</v>
      </c>
      <c r="K41" s="2"/>
      <c r="L41" s="2"/>
      <c r="M41" s="2"/>
      <c r="N41" s="2"/>
    </row>
    <row r="42" spans="1:14" ht="30" x14ac:dyDescent="0.25">
      <c r="A42" s="8">
        <f>'Data Input '!A42</f>
        <v>76</v>
      </c>
      <c r="B42" s="8" t="str">
        <f>'Data Input '!C42</f>
        <v>Difficult Ground</v>
      </c>
      <c r="C42" s="8"/>
      <c r="D42" s="26" t="str">
        <f>'Data Input '!D42</f>
        <v>South shore Loch Nevis</v>
      </c>
      <c r="E42" s="26" t="str">
        <f>"Map# "&amp;'Data Input '!K42&amp;" Grid Ref: "&amp;"("&amp;'Data Input '!L42&amp;")"&amp;"&lt;br/&gt;"&amp;"Altitude "&amp;'Data Input '!M42&amp;"&lt;br/&gt;"&amp;'Data Input '!E42&amp;"&lt;br/&gt;"&amp;'Data Input '!F42&amp;"&lt;br/&gt;"&amp;" "&amp;'Data Input '!G42&amp;"&lt;br/&gt;"&amp;'Data Input '!N42&amp;" "&amp;'Data Input '!O42&amp;"&lt;br/&gt;"&amp;'Data Input '!H42&amp;"&lt;br/&gt;"&amp;'Data Input '!I42&amp;"&lt;br/&gt;"&amp;'Data Input '!J42</f>
        <v>Map# ? Grid Ref: (NM826937)&lt;br/&gt;Altitude 10&lt;br/&gt;Pathless, at times steep and difficult terrain. When in spate burns may be difficulat to cross - not suitable for relatively  inexperienced first timers&lt;br/&gt;&lt;br/&gt; &lt;br/&gt;Verified 2019&lt;br/&gt;&lt;br/&gt;&lt;br/&gt;</v>
      </c>
      <c r="F42" s="2">
        <v>56.929839999999999</v>
      </c>
      <c r="G42" s="2">
        <v>-4.24153</v>
      </c>
      <c r="H42" s="2">
        <f>'Data Input '!M42</f>
        <v>10</v>
      </c>
      <c r="I42" s="2" t="str">
        <f>LOOKUP('Data Input '!C42,'Look Up Tables'!$G$19:$G$33,'Look Up Tables'!$I$19:$I$33)</f>
        <v>cross</v>
      </c>
      <c r="J42" s="2" t="str">
        <f>LOOKUP('Data Input '!C42,'Look Up Tables'!$G$19:$G$33,'Look Up Tables'!$J$19:$J$33)</f>
        <v>Yellow</v>
      </c>
      <c r="K42" s="2"/>
      <c r="L42" s="2"/>
      <c r="M42" s="2"/>
      <c r="N42" s="2"/>
    </row>
    <row r="43" spans="1:14" x14ac:dyDescent="0.25">
      <c r="A43" s="8">
        <f>'Data Input '!A43</f>
        <v>77</v>
      </c>
      <c r="B43" s="8" t="str">
        <f>'Data Input '!C43</f>
        <v>Difficult Ground</v>
      </c>
      <c r="C43" s="8"/>
      <c r="D43" s="26" t="str">
        <f>'Data Input '!D43</f>
        <v>North Shore Loch Morar</v>
      </c>
      <c r="E43" s="26" t="str">
        <f>"Map# "&amp;'Data Input '!K43&amp;" Grid Ref: "&amp;"("&amp;'Data Input '!L43&amp;")"&amp;"&lt;br/&gt;"&amp;"Altitude "&amp;'Data Input '!M43&amp;"&lt;br/&gt;"&amp;'Data Input '!E43&amp;"&lt;br/&gt;"&amp;'Data Input '!F43&amp;"&lt;br/&gt;"&amp;" "&amp;'Data Input '!G43&amp;"&lt;br/&gt;"&amp;'Data Input '!N43&amp;" "&amp;'Data Input '!O43&amp;"&lt;br/&gt;"&amp;'Data Input '!H43&amp;"&lt;br/&gt;"&amp;'Data Input '!I43&amp;"&lt;br/&gt;"&amp;'Data Input '!J43</f>
        <v>Map# ? Grid Ref: (NM826911)&lt;br/&gt;Altitude 20&lt;br/&gt;Pathless, at times steep and difficult terrain. When in spate burns may be difficulat to cross - not suitable for relatively  inexperienced first timers&lt;br/&gt;&lt;br/&gt; &lt;br/&gt;Verified 2019&lt;br/&gt;&lt;br/&gt;&lt;br/&gt;</v>
      </c>
      <c r="F43" s="2">
        <v>56.9925</v>
      </c>
      <c r="G43" s="2">
        <v>-3.4849899999999998</v>
      </c>
      <c r="H43" s="2">
        <f>'Data Input '!M43</f>
        <v>20</v>
      </c>
      <c r="I43" s="2" t="str">
        <f>LOOKUP('Data Input '!C43,'Look Up Tables'!$G$19:$G$33,'Look Up Tables'!$I$19:$I$33)</f>
        <v>cross</v>
      </c>
      <c r="J43" s="2" t="str">
        <f>LOOKUP('Data Input '!C43,'Look Up Tables'!$G$19:$G$33,'Look Up Tables'!$J$19:$J$33)</f>
        <v>Yellow</v>
      </c>
      <c r="K43" s="2"/>
      <c r="L43" s="2"/>
      <c r="M43" s="2"/>
      <c r="N43" s="2"/>
    </row>
    <row r="44" spans="1:14" ht="30" x14ac:dyDescent="0.25">
      <c r="A44" s="8">
        <f>'Data Input '!A44</f>
        <v>78</v>
      </c>
      <c r="B44" s="8" t="str">
        <f>'Data Input '!C44</f>
        <v>FWAs</v>
      </c>
      <c r="C44" s="8"/>
      <c r="D44" s="26" t="str">
        <f>'Data Input '!D44</f>
        <v>Sgurr Mor to Sgurr na h'Aide ridge</v>
      </c>
      <c r="E44" s="26" t="str">
        <f>"Map# "&amp;'Data Input '!K44&amp;" Grid Ref: "&amp;"("&amp;'Data Input '!L44&amp;")"&amp;"&lt;br/&gt;"&amp;"Altitude "&amp;'Data Input '!M44&amp;"&lt;br/&gt;"&amp;'Data Input '!E44&amp;"&lt;br/&gt;"&amp;'Data Input '!F44&amp;"&lt;br/&gt;"&amp;" "&amp;'Data Input '!G44&amp;"&lt;br/&gt;"&amp;'Data Input '!N44&amp;" "&amp;'Data Input '!O44&amp;"&lt;br/&gt;"&amp;'Data Input '!H44&amp;"&lt;br/&gt;"&amp;'Data Input '!I44&amp;"&lt;br/&gt;"&amp;'Data Input '!J44</f>
        <v>Map# ? Grid Ref: (NM825921)&lt;br/&gt;Altitude 612 - 867&lt;br/&gt;FWA required. &lt;br/&gt;Rough pathless ground - not suitable for relativelyinexperienced first timers&lt;br/&gt; &lt;br/&gt;Verified 2019&lt;br/&gt;&lt;br/&gt;&lt;br/&gt;</v>
      </c>
      <c r="F44" s="2">
        <v>57.063740000000003</v>
      </c>
      <c r="G44" s="2">
        <v>-4.1232100000000003</v>
      </c>
      <c r="H44" s="2" t="str">
        <f>'Data Input '!M44</f>
        <v>612 - 867</v>
      </c>
      <c r="I44" s="2" t="str">
        <f>LOOKUP('Data Input '!C44,'Look Up Tables'!$G$19:$G$33,'Look Up Tables'!$I$19:$I$33)</f>
        <v>star</v>
      </c>
      <c r="J44" s="2" t="str">
        <f>LOOKUP('Data Input '!C44,'Look Up Tables'!$G$19:$G$33,'Look Up Tables'!$J$19:$J$33)</f>
        <v>Black</v>
      </c>
      <c r="K44" s="2"/>
      <c r="L44" s="2"/>
      <c r="M44" s="2"/>
      <c r="N44" s="2"/>
    </row>
    <row r="45" spans="1:14" ht="30" x14ac:dyDescent="0.25">
      <c r="A45" s="8">
        <f>'Data Input '!A45</f>
        <v>79</v>
      </c>
      <c r="B45" s="8" t="str">
        <f>'Data Input '!C45</f>
        <v>River Crossings</v>
      </c>
      <c r="C45" s="8"/>
      <c r="D45" s="26" t="str">
        <f>'Data Input '!D45</f>
        <v>River Kingie</v>
      </c>
      <c r="E45" s="26" t="str">
        <f>"Map# "&amp;'Data Input '!K45&amp;" Grid Ref: "&amp;"("&amp;'Data Input '!L45&amp;")"&amp;"&lt;br/&gt;"&amp;"Altitude "&amp;'Data Input '!M45&amp;"&lt;br/&gt;"&amp;'Data Input '!E45&amp;"&lt;br/&gt;"&amp;'Data Input '!F45&amp;"&lt;br/&gt;"&amp;" "&amp;'Data Input '!G45&amp;"&lt;br/&gt;"&amp;'Data Input '!N45&amp;" "&amp;'Data Input '!O45&amp;"&lt;br/&gt;"&amp;'Data Input '!H45&amp;"&lt;br/&gt;"&amp;'Data Input '!I45&amp;"&lt;br/&gt;"&amp;'Data Input '!J45</f>
        <v>Map# ? Grid Ref: (NN001964)&lt;br/&gt;Altitude 170&lt;br/&gt;Difficult/impossible in spate - long diverson upstream may be required&lt;br/&gt;&lt;br/&gt; &lt;br/&gt;Verified 2019&lt;br/&gt;&lt;br/&gt;&lt;br/&gt;</v>
      </c>
      <c r="F45" s="2">
        <v>56.906399999999998</v>
      </c>
      <c r="G45" s="2">
        <v>-2.83744</v>
      </c>
      <c r="H45" s="2">
        <f>'Data Input '!M45</f>
        <v>170</v>
      </c>
      <c r="I45" s="2" t="str">
        <f>LOOKUP('Data Input '!C45,'Look Up Tables'!$G$19:$G$33,'Look Up Tables'!$I$19:$I$33)</f>
        <v>diamond</v>
      </c>
      <c r="J45" s="2" t="str">
        <f>LOOKUP('Data Input '!C45,'Look Up Tables'!$G$19:$G$33,'Look Up Tables'!$J$19:$J$33)</f>
        <v>Green</v>
      </c>
      <c r="K45" s="2"/>
      <c r="L45" s="2"/>
      <c r="M45" s="2"/>
      <c r="N45" s="2"/>
    </row>
    <row r="46" spans="1:14" ht="30" x14ac:dyDescent="0.25">
      <c r="A46" s="8">
        <f>'Data Input '!A46</f>
        <v>80</v>
      </c>
      <c r="B46" s="8" t="str">
        <f>'Data Input '!C46</f>
        <v>River Crossings</v>
      </c>
      <c r="C46" s="8"/>
      <c r="D46" s="26" t="str">
        <f>'Data Input '!D46</f>
        <v>Glen Garry - Allt Choire a'Bhalachain</v>
      </c>
      <c r="E46" s="26" t="str">
        <f>"Map# "&amp;'Data Input '!K46&amp;" Grid Ref: "&amp;"("&amp;'Data Input '!L46&amp;")"&amp;"&lt;br/&gt;"&amp;"Altitude "&amp;'Data Input '!M46&amp;"&lt;br/&gt;"&amp;'Data Input '!E46&amp;"&lt;br/&gt;"&amp;'Data Input '!F46&amp;"&lt;br/&gt;"&amp;" "&amp;'Data Input '!G46&amp;"&lt;br/&gt;"&amp;'Data Input '!N46&amp;" "&amp;'Data Input '!O46&amp;"&lt;br/&gt;"&amp;'Data Input '!H46&amp;"&lt;br/&gt;"&amp;'Data Input '!I46&amp;"&lt;br/&gt;"&amp;'Data Input '!J46</f>
        <v>Map# ? Grid Ref: (NN128999)&lt;br/&gt;Altitude 150&lt;br/&gt;New Bridge - solid vehicle bridge on new forestry track&lt;br/&gt;&lt;br/&gt; &lt;br/&gt;Verified 2019&lt;br/&gt;&lt;br/&gt;&lt;br/&gt;</v>
      </c>
      <c r="F46" s="2">
        <v>56.713120000000004</v>
      </c>
      <c r="G46" s="2">
        <v>-2.46312</v>
      </c>
      <c r="H46" s="2">
        <f>'Data Input '!M46</f>
        <v>150</v>
      </c>
      <c r="I46" s="2" t="str">
        <f>LOOKUP('Data Input '!C46,'Look Up Tables'!$G$19:$G$33,'Look Up Tables'!$I$19:$I$33)</f>
        <v>diamond</v>
      </c>
      <c r="J46" s="2" t="str">
        <f>LOOKUP('Data Input '!C46,'Look Up Tables'!$G$19:$G$33,'Look Up Tables'!$J$19:$J$33)</f>
        <v>Green</v>
      </c>
      <c r="K46" s="2"/>
      <c r="L46" s="2"/>
      <c r="M46" s="2"/>
      <c r="N46" s="2"/>
    </row>
    <row r="47" spans="1:14" ht="30" x14ac:dyDescent="0.25">
      <c r="A47" s="8">
        <f>'Data Input '!A47</f>
        <v>81</v>
      </c>
      <c r="B47" s="8" t="str">
        <f>'Data Input '!C47</f>
        <v>River Crossings</v>
      </c>
      <c r="C47" s="8"/>
      <c r="D47" s="26" t="str">
        <f>'Data Input '!D47</f>
        <v>Glen Garry - Allt Choire a'Bhalachain</v>
      </c>
      <c r="E47" s="26" t="str">
        <f>"Map# "&amp;'Data Input '!K47&amp;" Grid Ref: "&amp;"("&amp;'Data Input '!L47&amp;")"&amp;"&lt;br/&gt;"&amp;"Altitude "&amp;'Data Input '!M47&amp;"&lt;br/&gt;"&amp;'Data Input '!E47&amp;"&lt;br/&gt;"&amp;'Data Input '!F47&amp;"&lt;br/&gt;"&amp;" "&amp;'Data Input '!G47&amp;"&lt;br/&gt;"&amp;'Data Input '!N47&amp;" "&amp;'Data Input '!O47&amp;"&lt;br/&gt;"&amp;'Data Input '!H47&amp;"&lt;br/&gt;"&amp;'Data Input '!I47&amp;"&lt;br/&gt;"&amp;'Data Input '!J47</f>
        <v>Map# 34 Grid Ref: (NH131001)&lt;br/&gt;Altitude 130&lt;br/&gt;Footbridge gone&lt;br/&gt;Onward path wet and indistinct - better to use new forestry tracks to south accessed from bridge at NN128999&lt;br/&gt; &lt;br/&gt;Verified 2019&lt;br/&gt;&lt;br/&gt;&lt;br/&gt;</v>
      </c>
      <c r="F47" s="2">
        <v>56.555</v>
      </c>
      <c r="G47" s="2">
        <v>-2.5840000000000001</v>
      </c>
      <c r="H47" s="2">
        <f>'Data Input '!M47</f>
        <v>130</v>
      </c>
      <c r="I47" s="2" t="str">
        <f>LOOKUP('Data Input '!C47,'Look Up Tables'!$G$19:$G$33,'Look Up Tables'!$I$19:$I$33)</f>
        <v>diamond</v>
      </c>
      <c r="J47" s="2" t="str">
        <f>LOOKUP('Data Input '!C47,'Look Up Tables'!$G$19:$G$33,'Look Up Tables'!$J$19:$J$33)</f>
        <v>Green</v>
      </c>
      <c r="K47" s="2"/>
      <c r="L47" s="2"/>
      <c r="M47" s="2"/>
      <c r="N47" s="2"/>
    </row>
    <row r="48" spans="1:14" ht="30" x14ac:dyDescent="0.25">
      <c r="A48" s="8">
        <f>'Data Input '!A48</f>
        <v>82</v>
      </c>
      <c r="B48" s="8" t="str">
        <f>'Data Input '!C48</f>
        <v>River Crossings</v>
      </c>
      <c r="C48" s="8"/>
      <c r="D48" s="26" t="str">
        <f>'Data Input '!D48</f>
        <v>Glen Garry  - Garrygualach</v>
      </c>
      <c r="E48" s="26" t="str">
        <f>"Map# "&amp;'Data Input '!K48&amp;" Grid Ref: "&amp;"("&amp;'Data Input '!L48&amp;")"&amp;"&lt;br/&gt;"&amp;"Altitude "&amp;'Data Input '!M48&amp;"&lt;br/&gt;"&amp;'Data Input '!E48&amp;"&lt;br/&gt;"&amp;'Data Input '!F48&amp;"&lt;br/&gt;"&amp;" "&amp;'Data Input '!G48&amp;"&lt;br/&gt;"&amp;'Data Input '!N48&amp;" "&amp;'Data Input '!O48&amp;"&lt;br/&gt;"&amp;'Data Input '!H48&amp;"&lt;br/&gt;"&amp;'Data Input '!I48&amp;"&lt;br/&gt;"&amp;'Data Input '!J48</f>
        <v>Map# 34 Grid Ref: (NH170003)&lt;br/&gt;Altitude 85&lt;br/&gt;Bridge dangerous - ? Now gone&lt;br/&gt;Alternative upstream at NN166998&lt;br/&gt; &lt;br/&gt;Info Required 2018&lt;br/&gt;&lt;br/&gt;&lt;br/&gt;</v>
      </c>
      <c r="F48" s="2">
        <v>57.698999999999998</v>
      </c>
      <c r="G48" s="2">
        <v>-2.0030000000000001</v>
      </c>
      <c r="H48" s="2">
        <f>'Data Input '!M48</f>
        <v>85</v>
      </c>
      <c r="I48" s="2" t="str">
        <f>LOOKUP('Data Input '!C48,'Look Up Tables'!$G$19:$G$33,'Look Up Tables'!$I$19:$I$33)</f>
        <v>diamond</v>
      </c>
      <c r="J48" s="2" t="str">
        <f>LOOKUP('Data Input '!C48,'Look Up Tables'!$G$19:$G$33,'Look Up Tables'!$J$19:$J$33)</f>
        <v>Green</v>
      </c>
      <c r="K48" s="2"/>
      <c r="L48" s="2"/>
      <c r="M48" s="2"/>
      <c r="N48" s="2"/>
    </row>
    <row r="49" spans="1:14" ht="30" x14ac:dyDescent="0.25">
      <c r="A49" s="8">
        <f>'Data Input '!A49</f>
        <v>83</v>
      </c>
      <c r="B49" s="8" t="str">
        <f>'Data Input '!C49</f>
        <v>River Crossings</v>
      </c>
      <c r="C49" s="8"/>
      <c r="D49" s="26" t="str">
        <f>'Data Input '!D49</f>
        <v>Glen Garry  - Allt Garraidh Ghualaich</v>
      </c>
      <c r="E49" s="26" t="str">
        <f>"Map# "&amp;'Data Input '!K49&amp;" Grid Ref: "&amp;"("&amp;'Data Input '!L49&amp;")"&amp;"&lt;br/&gt;"&amp;"Altitude "&amp;'Data Input '!M49&amp;"&lt;br/&gt;"&amp;'Data Input '!E49&amp;"&lt;br/&gt;"&amp;'Data Input '!F49&amp;"&lt;br/&gt;"&amp;" "&amp;'Data Input '!G49&amp;"&lt;br/&gt;"&amp;'Data Input '!N49&amp;" "&amp;'Data Input '!O49&amp;"&lt;br/&gt;"&amp;'Data Input '!H49&amp;"&lt;br/&gt;"&amp;'Data Input '!I49&amp;"&lt;br/&gt;"&amp;'Data Input '!J49</f>
        <v>Map# 34 Grid Ref: (NN166998)&lt;br/&gt;Altitude 150&lt;br/&gt;New vehicular bridge&lt;br/&gt;&lt;br/&gt; &lt;br/&gt;Verified 2019&lt;br/&gt;&lt;br/&gt;&lt;br/&gt;</v>
      </c>
      <c r="F49" s="2">
        <v>56.713120000000004</v>
      </c>
      <c r="G49" s="2">
        <v>-2.4613200000000002</v>
      </c>
      <c r="H49" s="2">
        <f>'Data Input '!M49</f>
        <v>150</v>
      </c>
      <c r="I49" s="2" t="str">
        <f>LOOKUP('Data Input '!C49,'Look Up Tables'!$G$19:$G$33,'Look Up Tables'!$I$19:$I$33)</f>
        <v>diamond</v>
      </c>
      <c r="J49" s="2" t="str">
        <f>LOOKUP('Data Input '!C49,'Look Up Tables'!$G$19:$G$33,'Look Up Tables'!$J$19:$J$33)</f>
        <v>Green</v>
      </c>
      <c r="K49" s="2"/>
      <c r="L49" s="2"/>
      <c r="M49" s="2"/>
      <c r="N49" s="2"/>
    </row>
    <row r="50" spans="1:14" ht="30" x14ac:dyDescent="0.25">
      <c r="A50" s="8">
        <f>'Data Input '!A50</f>
        <v>84</v>
      </c>
      <c r="B50" s="8" t="str">
        <f>'Data Input '!C50</f>
        <v>River Crossings</v>
      </c>
      <c r="C50" s="8"/>
      <c r="D50" s="26" t="str">
        <f>'Data Input '!D50</f>
        <v>Glenfinan - River Callop</v>
      </c>
      <c r="E50" s="26" t="str">
        <f>"Map# "&amp;'Data Input '!K50&amp;" Grid Ref: "&amp;"("&amp;'Data Input '!L50&amp;")"&amp;"&lt;br/&gt;"&amp;"Altitude "&amp;'Data Input '!M50&amp;"&lt;br/&gt;"&amp;'Data Input '!E50&amp;"&lt;br/&gt;"&amp;'Data Input '!F50&amp;"&lt;br/&gt;"&amp;" "&amp;'Data Input '!G50&amp;"&lt;br/&gt;"&amp;'Data Input '!N50&amp;" "&amp;'Data Input '!O50&amp;"&lt;br/&gt;"&amp;'Data Input '!H50&amp;"&lt;br/&gt;"&amp;'Data Input '!I50&amp;"&lt;br/&gt;"&amp;'Data Input '!J50</f>
        <v>Map# 40 Grid Ref: (NM908803)&lt;br/&gt;Altitude 20&lt;br/&gt;Relatively new footbridge only shown on 1:25k maps&lt;br/&gt;Gives acces to tracks S side of River Callop&lt;br/&gt; &lt;br/&gt;Verified 2019&lt;br/&gt;&lt;br/&gt;&lt;br/&gt;</v>
      </c>
      <c r="F50" s="2">
        <v>57.02854</v>
      </c>
      <c r="G50" s="2">
        <v>-3.6269900000000002</v>
      </c>
      <c r="H50" s="2">
        <f>'Data Input '!M50</f>
        <v>20</v>
      </c>
      <c r="I50" s="2" t="str">
        <f>LOOKUP('Data Input '!C50,'Look Up Tables'!$G$19:$G$33,'Look Up Tables'!$I$19:$I$33)</f>
        <v>diamond</v>
      </c>
      <c r="J50" s="2" t="str">
        <f>LOOKUP('Data Input '!C50,'Look Up Tables'!$G$19:$G$33,'Look Up Tables'!$J$19:$J$33)</f>
        <v>Green</v>
      </c>
      <c r="K50" s="2"/>
      <c r="L50" s="2"/>
      <c r="M50" s="2"/>
      <c r="N50" s="2"/>
    </row>
    <row r="51" spans="1:14" ht="30" x14ac:dyDescent="0.25">
      <c r="A51" s="8">
        <f>'Data Input '!A51</f>
        <v>85</v>
      </c>
      <c r="B51" s="8" t="str">
        <f>'Data Input '!C51</f>
        <v>Difficult Ground</v>
      </c>
      <c r="C51" s="8"/>
      <c r="D51" s="26" t="str">
        <f>'Data Input '!D51</f>
        <v>Prince Charlies Cave - re Loch Beoraid</v>
      </c>
      <c r="E51" s="26" t="str">
        <f>"Map# "&amp;'Data Input '!K51&amp;" Grid Ref: "&amp;"("&amp;'Data Input '!L51&amp;")"&amp;"&lt;br/&gt;"&amp;"Altitude "&amp;'Data Input '!M51&amp;"&lt;br/&gt;"&amp;'Data Input '!E51&amp;"&lt;br/&gt;"&amp;'Data Input '!F51&amp;"&lt;br/&gt;"&amp;" "&amp;'Data Input '!G51&amp;"&lt;br/&gt;"&amp;'Data Input '!N51&amp;" "&amp;'Data Input '!O51&amp;"&lt;br/&gt;"&amp;'Data Input '!H51&amp;"&lt;br/&gt;"&amp;'Data Input '!I51&amp;"&lt;br/&gt;"&amp;'Data Input '!J51</f>
        <v>Map# 40 Grid Ref: (NM796849)&lt;br/&gt;Altitude &lt;br/&gt;Avoid - path not clear on ground, hidden deep holes and steep ground&lt;br/&gt;&lt;br/&gt; &lt;br/&gt;Verified 2019&lt;br/&gt;&lt;br/&gt;&lt;br/&gt;</v>
      </c>
      <c r="F51" s="2">
        <v>56.98171</v>
      </c>
      <c r="G51" s="2">
        <v>-3.9910000000000001</v>
      </c>
      <c r="H51" s="2">
        <f>'Data Input '!M51</f>
        <v>0</v>
      </c>
      <c r="I51" s="2" t="str">
        <f>LOOKUP('Data Input '!C51,'Look Up Tables'!$G$19:$G$33,'Look Up Tables'!$I$19:$I$33)</f>
        <v>cross</v>
      </c>
      <c r="J51" s="2" t="str">
        <f>LOOKUP('Data Input '!C51,'Look Up Tables'!$G$19:$G$33,'Look Up Tables'!$J$19:$J$33)</f>
        <v>Yellow</v>
      </c>
      <c r="K51" s="19" t="s">
        <v>256</v>
      </c>
      <c r="L51" s="2">
        <v>80</v>
      </c>
      <c r="M51" s="19" t="s">
        <v>256</v>
      </c>
      <c r="N51" s="2" t="s">
        <v>260</v>
      </c>
    </row>
    <row r="52" spans="1:14" ht="30" x14ac:dyDescent="0.25">
      <c r="A52" s="8">
        <f>'Data Input '!A52</f>
        <v>86</v>
      </c>
      <c r="B52" s="8" t="str">
        <f>'Data Input '!C52</f>
        <v>Difficult Ground</v>
      </c>
      <c r="C52" s="8"/>
      <c r="D52" s="26" t="str">
        <f>'Data Input '!D52</f>
        <v>Loch Beoraid</v>
      </c>
      <c r="E52" s="26" t="str">
        <f>"Map# "&amp;'Data Input '!K52&amp;" Grid Ref: "&amp;"("&amp;'Data Input '!L52&amp;")"&amp;"&lt;br/&gt;"&amp;"Altitude "&amp;'Data Input '!M52&amp;"&lt;br/&gt;"&amp;'Data Input '!E52&amp;"&lt;br/&gt;"&amp;'Data Input '!F52&amp;"&lt;br/&gt;"&amp;" "&amp;'Data Input '!G52&amp;"&lt;br/&gt;"&amp;'Data Input '!N52&amp;" "&amp;'Data Input '!O52&amp;"&lt;br/&gt;"&amp;'Data Input '!H52&amp;"&lt;br/&gt;"&amp;'Data Input '!I52&amp;"&lt;br/&gt;"&amp;'Data Input '!J52</f>
        <v>Map# 40 Grid Ref: (NM821853)&lt;br/&gt;Altitude 70&lt;br/&gt;Slow going - path wet and often not clear. Not ideal if little Scottish experience.&lt;br/&gt;&lt;br/&gt; &lt;br/&gt;Verified 2019&lt;br/&gt;&lt;br/&gt;&lt;br/&gt;</v>
      </c>
      <c r="F52" s="2">
        <v>57.200493000000002</v>
      </c>
      <c r="G52" s="2">
        <v>-2.2034340000000001</v>
      </c>
      <c r="H52" s="2">
        <f>'Data Input '!M52</f>
        <v>70</v>
      </c>
      <c r="I52" s="2" t="s">
        <v>63</v>
      </c>
      <c r="J52" s="2" t="str">
        <f>LOOKUP('Data Input '!C52,'Look Up Tables'!$G$19:$G$33,'Look Up Tables'!$J$19:$J$33)</f>
        <v>Yellow</v>
      </c>
      <c r="K52" s="2"/>
      <c r="L52" s="2"/>
      <c r="M52" s="2"/>
      <c r="N52" s="2"/>
    </row>
    <row r="53" spans="1:14" ht="30" x14ac:dyDescent="0.25">
      <c r="A53" s="8">
        <f>'Data Input '!A53</f>
        <v>87</v>
      </c>
      <c r="B53" s="8" t="str">
        <f>'Data Input '!C53</f>
        <v>River Crossings</v>
      </c>
      <c r="C53" s="8"/>
      <c r="D53" s="26" t="str">
        <f>'Data Input '!D53</f>
        <v>Allt a'Choire - Kinlochbeoraid</v>
      </c>
      <c r="E53" s="26" t="str">
        <f>"Map# "&amp;'Data Input '!K53&amp;" Grid Ref: "&amp;"("&amp;'Data Input '!L53&amp;")"&amp;"&lt;br/&gt;"&amp;"Altitude "&amp;'Data Input '!M53&amp;"&lt;br/&gt;"&amp;'Data Input '!E53&amp;"&lt;br/&gt;"&amp;'Data Input '!F53&amp;"&lt;br/&gt;"&amp;" "&amp;'Data Input '!G53&amp;"&lt;br/&gt;"&amp;'Data Input '!N53&amp;" "&amp;'Data Input '!O53&amp;"&lt;br/&gt;"&amp;'Data Input '!H53&amp;"&lt;br/&gt;"&amp;'Data Input '!I53&amp;"&lt;br/&gt;"&amp;'Data Input '!J53</f>
        <v>Map# 40 Grid Ref: (NM861849)&lt;br/&gt;Altitude 10&lt;br/&gt;No bridge - difficult/impossible in spate - detour may be required.&lt;br/&gt;&lt;br/&gt; &lt;br/&gt;Verified 2019&lt;br/&gt;&lt;br/&gt;&lt;br/&gt;</v>
      </c>
      <c r="F53" s="2">
        <v>57.539430000000003</v>
      </c>
      <c r="G53" s="2">
        <v>-4.06365</v>
      </c>
      <c r="H53" s="2">
        <f>'Data Input '!M53</f>
        <v>10</v>
      </c>
      <c r="I53" s="2" t="s">
        <v>63</v>
      </c>
      <c r="J53" s="2" t="str">
        <f>LOOKUP('Data Input '!C53,'Look Up Tables'!$G$19:$G$33,'Look Up Tables'!$J$19:$J$33)</f>
        <v>Green</v>
      </c>
      <c r="K53" s="2"/>
      <c r="L53" s="2"/>
      <c r="M53" s="2"/>
      <c r="N53" s="2"/>
    </row>
    <row r="54" spans="1:14" ht="30" x14ac:dyDescent="0.25">
      <c r="A54" s="8">
        <f>'Data Input '!A54</f>
        <v>88</v>
      </c>
      <c r="B54" s="8" t="str">
        <f>'Data Input '!C54</f>
        <v>Difficult Ground</v>
      </c>
      <c r="C54" s="8"/>
      <c r="D54" s="26" t="str">
        <f>'Data Input '!D54</f>
        <v>Forcan Ridge</v>
      </c>
      <c r="E54" s="26" t="str">
        <f>"Map# "&amp;'Data Input '!K54&amp;" Grid Ref: "&amp;"("&amp;'Data Input '!L54&amp;")"&amp;"&lt;br/&gt;"&amp;"Altitude "&amp;'Data Input '!M54&amp;"&lt;br/&gt;"&amp;'Data Input '!E54&amp;"&lt;br/&gt;"&amp;'Data Input '!F54&amp;"&lt;br/&gt;"&amp;" "&amp;'Data Input '!G54&amp;"&lt;br/&gt;"&amp;'Data Input '!N54&amp;" "&amp;'Data Input '!O54&amp;"&lt;br/&gt;"&amp;'Data Input '!H54&amp;"&lt;br/&gt;"&amp;'Data Input '!I54&amp;"&lt;br/&gt;"&amp;'Data Input '!J54</f>
        <v>Map# 33 Grid Ref: (NG942130)&lt;br/&gt;Altitude 960&lt;br/&gt;Steep scramble with awkward downclimb - only suitable for those with scrambling/climbing experience in Scotland&lt;br/&gt;&lt;br/&gt; &lt;br/&gt;Verified 2019&lt;br/&gt;&lt;br/&gt;&lt;br/&gt;</v>
      </c>
      <c r="F54" s="2">
        <v>55.872</v>
      </c>
      <c r="G54" s="2">
        <v>-4.4320000000000004</v>
      </c>
      <c r="H54" s="2">
        <f>'Data Input '!M54</f>
        <v>960</v>
      </c>
      <c r="I54" s="2" t="s">
        <v>63</v>
      </c>
      <c r="J54" s="2" t="str">
        <f>LOOKUP('Data Input '!C54,'Look Up Tables'!$G$19:$G$33,'Look Up Tables'!$J$19:$J$33)</f>
        <v>Yellow</v>
      </c>
      <c r="K54" s="2"/>
      <c r="L54" s="2"/>
      <c r="M54" s="2"/>
      <c r="N54" s="2"/>
    </row>
    <row r="55" spans="1:14" ht="30" x14ac:dyDescent="0.25">
      <c r="A55" s="8">
        <f>'Data Input '!A55</f>
        <v>89</v>
      </c>
      <c r="B55" s="8" t="str">
        <f>'Data Input '!C55</f>
        <v>Difficult Ground</v>
      </c>
      <c r="C55" s="8"/>
      <c r="D55" s="26" t="str">
        <f>'Data Input '!D55</f>
        <v>South Glen Shiel Ridge - Creag nan Damh</v>
      </c>
      <c r="E55" s="26" t="str">
        <f>"Map# "&amp;'Data Input '!K55&amp;" Grid Ref: "&amp;"("&amp;'Data Input '!L55&amp;")"&amp;"&lt;br/&gt;"&amp;"Altitude "&amp;'Data Input '!M55&amp;"&lt;br/&gt;"&amp;'Data Input '!E55&amp;"&lt;br/&gt;"&amp;'Data Input '!F55&amp;"&lt;br/&gt;"&amp;" "&amp;'Data Input '!G55&amp;"&lt;br/&gt;"&amp;'Data Input '!N55&amp;" "&amp;'Data Input '!O55&amp;"&lt;br/&gt;"&amp;'Data Input '!H55&amp;"&lt;br/&gt;"&amp;'Data Input '!I55&amp;"&lt;br/&gt;"&amp;'Data Input '!J55</f>
        <v>Map# 33 Grid Ref: (NG982111)&lt;br/&gt;Altitude 918&lt;br/&gt;Awkward 20m down climb prior to summit - difficult in wet conditions&lt;br/&gt;&lt;br/&gt; &lt;br/&gt;Verified 2019&lt;br/&gt;&lt;br/&gt;&lt;br/&gt;</v>
      </c>
      <c r="F55" s="2">
        <v>55.948999999999998</v>
      </c>
      <c r="G55" s="2">
        <v>-3.375</v>
      </c>
      <c r="H55" s="2">
        <f>'Data Input '!M55</f>
        <v>918</v>
      </c>
      <c r="I55" s="2" t="s">
        <v>63</v>
      </c>
      <c r="J55" s="2" t="str">
        <f>LOOKUP('Data Input '!C55,'Look Up Tables'!$G$19:$G$33,'Look Up Tables'!$J$19:$J$33)</f>
        <v>Yellow</v>
      </c>
      <c r="K55" s="2"/>
      <c r="L55" s="2"/>
      <c r="M55" s="2"/>
      <c r="N55" s="2"/>
    </row>
    <row r="56" spans="1:14" ht="30" x14ac:dyDescent="0.25">
      <c r="A56" s="8">
        <f>'Data Input '!A56</f>
        <v>90</v>
      </c>
      <c r="B56" s="8" t="str">
        <f>'Data Input '!C56</f>
        <v>Difficult Ground</v>
      </c>
      <c r="C56" s="8"/>
      <c r="D56" s="26" t="str">
        <f>'Data Input '!D56</f>
        <v>Five Sisters - Sgurr nan Spainteach</v>
      </c>
      <c r="E56" s="26" t="str">
        <f>"Map# "&amp;'Data Input '!K56&amp;" Grid Ref: "&amp;"("&amp;'Data Input '!L56&amp;")"&amp;"&lt;br/&gt;"&amp;"Altitude "&amp;'Data Input '!M56&amp;"&lt;br/&gt;"&amp;'Data Input '!E56&amp;"&lt;br/&gt;"&amp;'Data Input '!F56&amp;"&lt;br/&gt;"&amp;" "&amp;'Data Input '!G56&amp;"&lt;br/&gt;"&amp;'Data Input '!N56&amp;" "&amp;'Data Input '!O56&amp;"&lt;br/&gt;"&amp;'Data Input '!H56&amp;"&lt;br/&gt;"&amp;'Data Input '!I56&amp;"&lt;br/&gt;"&amp;'Data Input '!J56</f>
        <v>Map# 33 Grid Ref: (NG989149)&lt;br/&gt;Altitude 990&lt;br/&gt;Short scramble  - bypass path quite exposed. &lt;br/&gt;&lt;br/&gt; &lt;br/&gt;Verified 2019&lt;br/&gt;&lt;br/&gt;&lt;br/&gt;</v>
      </c>
      <c r="F56" s="2">
        <v>56.820619999999998</v>
      </c>
      <c r="G56" s="2">
        <v>-5.1059000000000001</v>
      </c>
      <c r="H56" s="2">
        <f>'Data Input '!M56</f>
        <v>990</v>
      </c>
      <c r="I56" s="2" t="str">
        <f>LOOKUP('Data Input '!C56,'Look Up Tables'!$G$19:$G$33,'Look Up Tables'!$I$19:$I$33)</f>
        <v>cross</v>
      </c>
      <c r="J56" s="2" t="str">
        <f>LOOKUP('Data Input '!C56,'Look Up Tables'!$G$19:$G$33,'Look Up Tables'!$J$19:$J$33)</f>
        <v>Yellow</v>
      </c>
      <c r="K56" s="2"/>
      <c r="L56" s="2"/>
      <c r="M56" s="2"/>
      <c r="N56" s="2"/>
    </row>
    <row r="57" spans="1:14" x14ac:dyDescent="0.25">
      <c r="A57" s="8">
        <f>'Data Input '!A57</f>
        <v>91</v>
      </c>
      <c r="B57" s="8" t="str">
        <f>'Data Input '!C57</f>
        <v>Difficult Ground</v>
      </c>
      <c r="C57" s="8"/>
      <c r="D57" s="26" t="str">
        <f>'Data Input '!D57</f>
        <v>Falls of Glomach</v>
      </c>
      <c r="E57" s="26" t="str">
        <f>"Map# "&amp;'Data Input '!K57&amp;" Grid Ref: "&amp;"("&amp;'Data Input '!L57&amp;")"&amp;"&lt;br/&gt;"&amp;"Altitude "&amp;'Data Input '!M57&amp;"&lt;br/&gt;"&amp;'Data Input '!E57&amp;"&lt;br/&gt;"&amp;'Data Input '!F57&amp;"&lt;br/&gt;"&amp;" "&amp;'Data Input '!G57&amp;"&lt;br/&gt;"&amp;'Data Input '!N57&amp;" "&amp;'Data Input '!O57&amp;"&lt;br/&gt;"&amp;'Data Input '!H57&amp;"&lt;br/&gt;"&amp;'Data Input '!I57&amp;"&lt;br/&gt;"&amp;'Data Input '!J57</f>
        <v>Map# 33,25 Grid Ref: (NH015258)&lt;br/&gt;Altitude 300&lt;br/&gt;Path slippery and exposed - need to verify GR of problem section. Also Allt na Laoidhre a possible problem in spate&lt;br/&gt;&lt;br/&gt; &lt;br/&gt;Verified 2019&lt;br/&gt;&lt;br/&gt;&lt;br/&gt;</v>
      </c>
      <c r="F57" s="2">
        <v>57.143000000000001</v>
      </c>
      <c r="G57" s="2">
        <v>-2.0979999999999999</v>
      </c>
      <c r="H57" s="2">
        <f>'Data Input '!M57</f>
        <v>300</v>
      </c>
      <c r="I57" s="2" t="str">
        <f>LOOKUP('Data Input '!C57,'Look Up Tables'!$G$19:$G$33,'Look Up Tables'!$I$19:$I$33)</f>
        <v>cross</v>
      </c>
      <c r="J57" s="2" t="str">
        <f>LOOKUP('Data Input '!C57,'Look Up Tables'!$G$19:$G$33,'Look Up Tables'!$J$19:$J$33)</f>
        <v>Yellow</v>
      </c>
      <c r="K57" s="2"/>
      <c r="L57" s="2"/>
      <c r="M57" s="2"/>
      <c r="N57" s="2"/>
    </row>
    <row r="58" spans="1:14" x14ac:dyDescent="0.25">
      <c r="A58" s="8">
        <f>'Data Input '!A58</f>
        <v>92</v>
      </c>
      <c r="B58" s="8" t="str">
        <f>'Data Input '!C58</f>
        <v>Access Issues</v>
      </c>
      <c r="C58" s="8"/>
      <c r="D58" s="26" t="str">
        <f>'Data Input '!D58</f>
        <v>Glen Affric - Allt Garbh hydro scheme</v>
      </c>
      <c r="E58" s="26" t="str">
        <f>"Map# "&amp;'Data Input '!K58&amp;" Grid Ref: "&amp;"("&amp;'Data Input '!L58&amp;")"&amp;"&lt;br/&gt;"&amp;"Altitude "&amp;'Data Input '!M58&amp;"&lt;br/&gt;"&amp;'Data Input '!E58&amp;"&lt;br/&gt;"&amp;'Data Input '!F58&amp;"&lt;br/&gt;"&amp;" "&amp;'Data Input '!G58&amp;"&lt;br/&gt;"&amp;'Data Input '!N58&amp;" "&amp;'Data Input '!O58&amp;"&lt;br/&gt;"&amp;'Data Input '!H58&amp;"&lt;br/&gt;"&amp;'Data Input '!I58&amp;"&lt;br/&gt;"&amp;'Data Input '!J58</f>
        <v>Map# 25 Grid Ref: (NH180224)&lt;br/&gt;Altitude 245&lt;br/&gt;Need details of recent changes&lt;br/&gt;&lt;br/&gt; &lt;br/&gt;Info Required 2019&lt;br/&gt;&lt;br/&gt;&lt;br/&gt;</v>
      </c>
      <c r="F58" s="2">
        <v>57.48</v>
      </c>
      <c r="G58" s="2">
        <v>-4.2229999999999999</v>
      </c>
      <c r="H58" s="2">
        <f>'Data Input '!M58</f>
        <v>245</v>
      </c>
      <c r="I58" s="2" t="str">
        <f>LOOKUP('Data Input '!C58,'Look Up Tables'!$G$19:$G$33,'Look Up Tables'!$I$19:$I$33)</f>
        <v>wedge</v>
      </c>
      <c r="J58" s="2" t="str">
        <f>LOOKUP('Data Input '!C58,'Look Up Tables'!$G$19:$G$33,'Look Up Tables'!$J$19:$J$33)</f>
        <v>Light Blue</v>
      </c>
      <c r="K58" s="2"/>
      <c r="L58" s="2"/>
      <c r="M58" s="2"/>
      <c r="N58" s="2"/>
    </row>
    <row r="59" spans="1:14" x14ac:dyDescent="0.25">
      <c r="A59" s="8">
        <f>'Data Input '!A59</f>
        <v>93</v>
      </c>
      <c r="B59" s="8" t="str">
        <f>'Data Input '!C59</f>
        <v>River Crossings</v>
      </c>
      <c r="C59" s="8"/>
      <c r="D59" s="26" t="str">
        <f>'Data Input '!D59</f>
        <v>Loch Calavie outflow</v>
      </c>
      <c r="E59" s="26" t="str">
        <f>"Map# "&amp;'Data Input '!K59&amp;" Grid Ref: "&amp;"("&amp;'Data Input '!L59&amp;")"&amp;"&lt;br/&gt;"&amp;"Altitude "&amp;'Data Input '!M59&amp;"&lt;br/&gt;"&amp;'Data Input '!E59&amp;"&lt;br/&gt;"&amp;'Data Input '!F59&amp;"&lt;br/&gt;"&amp;" "&amp;'Data Input '!G59&amp;"&lt;br/&gt;"&amp;'Data Input '!N59&amp;" "&amp;'Data Input '!O59&amp;"&lt;br/&gt;"&amp;'Data Input '!H59&amp;"&lt;br/&gt;"&amp;'Data Input '!I59&amp;"&lt;br/&gt;"&amp;'Data Input '!J59</f>
        <v>Map# 25 Grid Ref: (NH058383)&lt;br/&gt;Altitude 345&lt;br/&gt;Wire bridge only - ? Recently replaced by conventional bridge, stepping stones upstream OK when water is low&lt;br/&gt;&lt;br/&gt; &lt;br/&gt;Info Required 2015&lt;br/&gt;&lt;br/&gt;&lt;br/&gt;</v>
      </c>
      <c r="F59" s="2">
        <v>55.951999999999998</v>
      </c>
      <c r="G59" s="2">
        <v>-3.1890000000000001</v>
      </c>
      <c r="H59" s="2">
        <f>'Data Input '!M59</f>
        <v>345</v>
      </c>
      <c r="I59" s="2" t="str">
        <f>LOOKUP('Data Input '!C59,'Look Up Tables'!$G$19:$G$33,'Look Up Tables'!$I$19:$I$33)</f>
        <v>diamond</v>
      </c>
      <c r="J59" s="2" t="str">
        <f>LOOKUP('Data Input '!C59,'Look Up Tables'!$G$19:$G$33,'Look Up Tables'!$J$19:$J$33)</f>
        <v>Green</v>
      </c>
      <c r="K59" s="2"/>
      <c r="L59" s="2"/>
      <c r="M59" s="2"/>
      <c r="N59" s="2"/>
    </row>
    <row r="60" spans="1:14" ht="30" x14ac:dyDescent="0.25">
      <c r="A60" s="8">
        <f>'Data Input '!A60</f>
        <v>94</v>
      </c>
      <c r="B60" s="8" t="str">
        <f>'Data Input '!C60</f>
        <v>River Crossings</v>
      </c>
      <c r="C60" s="8"/>
      <c r="D60" s="26" t="str">
        <f>'Data Input '!D60</f>
        <v>By Glen Affric Lodge</v>
      </c>
      <c r="E60" s="26" t="str">
        <f>"Map# "&amp;'Data Input '!K60&amp;" Grid Ref: "&amp;"("&amp;'Data Input '!L60&amp;")"&amp;"&lt;br/&gt;"&amp;"Altitude "&amp;'Data Input '!M60&amp;"&lt;br/&gt;"&amp;'Data Input '!E60&amp;"&lt;br/&gt;"&amp;'Data Input '!F60&amp;"&lt;br/&gt;"&amp;" "&amp;'Data Input '!G60&amp;"&lt;br/&gt;"&amp;'Data Input '!N60&amp;" "&amp;'Data Input '!O60&amp;"&lt;br/&gt;"&amp;'Data Input '!H60&amp;"&lt;br/&gt;"&amp;'Data Input '!I60&amp;"&lt;br/&gt;"&amp;'Data Input '!J60</f>
        <v>Map# 25 Grid Ref: (NH186229)&lt;br/&gt;Altitude 240&lt;br/&gt;Is access to bridge still blocked/discouraged?&lt;br/&gt;&lt;br/&gt; &lt;br/&gt;Info Required 2017&lt;br/&gt;&lt;br/&gt;&lt;br/&gt;</v>
      </c>
      <c r="F60" s="2">
        <v>55.859000000000002</v>
      </c>
      <c r="G60" s="2">
        <v>-4.2569999999999997</v>
      </c>
      <c r="H60" s="2">
        <f>'Data Input '!M60</f>
        <v>240</v>
      </c>
      <c r="I60" s="2" t="str">
        <f>LOOKUP('Data Input '!C60,'Look Up Tables'!$G$19:$G$33,'Look Up Tables'!$I$19:$I$33)</f>
        <v>diamond</v>
      </c>
      <c r="J60" s="2" t="str">
        <f>LOOKUP('Data Input '!C60,'Look Up Tables'!$G$19:$G$33,'Look Up Tables'!$J$19:$J$33)</f>
        <v>Green</v>
      </c>
      <c r="K60" s="2"/>
      <c r="L60" s="2"/>
      <c r="M60" s="2"/>
      <c r="N60" s="2"/>
    </row>
    <row r="61" spans="1:14" ht="30" x14ac:dyDescent="0.25">
      <c r="A61" s="8">
        <f>'Data Input '!A61</f>
        <v>95</v>
      </c>
      <c r="B61" s="8" t="str">
        <f>'Data Input '!C61</f>
        <v>River Crossings</v>
      </c>
      <c r="C61" s="8"/>
      <c r="D61" s="26" t="str">
        <f>'Data Input '!D61</f>
        <v>Allt Phocaichain</v>
      </c>
      <c r="E61" s="26" t="str">
        <f>"Map# "&amp;'Data Input '!K61&amp;" Grid Ref: "&amp;"("&amp;'Data Input '!L61&amp;")"&amp;"&lt;br/&gt;"&amp;"Altitude "&amp;'Data Input '!M61&amp;"&lt;br/&gt;"&amp;'Data Input '!E61&amp;"&lt;br/&gt;"&amp;'Data Input '!F61&amp;"&lt;br/&gt;"&amp;" "&amp;'Data Input '!G61&amp;"&lt;br/&gt;"&amp;'Data Input '!N61&amp;" "&amp;'Data Input '!O61&amp;"&lt;br/&gt;"&amp;'Data Input '!H61&amp;"&lt;br/&gt;"&amp;'Data Input '!I61&amp;"&lt;br/&gt;"&amp;'Data Input '!J61</f>
        <v>Map# 34 Grid Ref: (NH324114)&lt;br/&gt;Altitude 330&lt;br/&gt;New bridge on new track from NH320121&lt;br/&gt;&lt;br/&gt; &lt;br/&gt;Reported 2019&lt;br/&gt;&lt;br/&gt;&lt;br/&gt;</v>
      </c>
      <c r="F61" s="2">
        <v>55.862000000000002</v>
      </c>
      <c r="G61" s="2">
        <v>-4.2510000000000003</v>
      </c>
      <c r="H61" s="2">
        <f>'Data Input '!M61</f>
        <v>330</v>
      </c>
      <c r="I61" s="2" t="str">
        <f>LOOKUP('Data Input '!C61,'Look Up Tables'!$G$19:$G$33,'Look Up Tables'!$I$19:$I$33)</f>
        <v>diamond</v>
      </c>
      <c r="J61" s="2" t="str">
        <f>LOOKUP('Data Input '!C61,'Look Up Tables'!$G$19:$G$33,'Look Up Tables'!$J$19:$J$33)</f>
        <v>Green</v>
      </c>
      <c r="K61" s="2"/>
      <c r="L61" s="2"/>
      <c r="M61" s="2"/>
      <c r="N61" s="2"/>
    </row>
    <row r="62" spans="1:14" ht="30" x14ac:dyDescent="0.25">
      <c r="A62" s="8">
        <f>'Data Input '!A62</f>
        <v>96</v>
      </c>
      <c r="B62" s="8" t="str">
        <f>'Data Input '!C62</f>
        <v>River Crossings</v>
      </c>
      <c r="C62" s="8"/>
      <c r="D62" s="26" t="str">
        <f>'Data Input '!D62</f>
        <v>Allt Lon Glas Bheinn</v>
      </c>
      <c r="E62" s="26" t="str">
        <f>"Map# "&amp;'Data Input '!K62&amp;" Grid Ref: "&amp;"("&amp;'Data Input '!L62&amp;")"&amp;"&lt;br/&gt;"&amp;"Altitude "&amp;'Data Input '!M62&amp;"&lt;br/&gt;"&amp;'Data Input '!E62&amp;"&lt;br/&gt;"&amp;'Data Input '!F62&amp;"&lt;br/&gt;"&amp;" "&amp;'Data Input '!G62&amp;"&lt;br/&gt;"&amp;'Data Input '!N62&amp;" "&amp;'Data Input '!O62&amp;"&lt;br/&gt;"&amp;'Data Input '!H62&amp;"&lt;br/&gt;"&amp;'Data Input '!I62&amp;"&lt;br/&gt;"&amp;'Data Input '!J62</f>
        <v>Map# 34 Grid Ref: (NN144973)&lt;br/&gt;Altitude 320&lt;br/&gt;Unbridged burn - difficult/impassible in spate&lt;br/&gt;&lt;br/&gt; &lt;br/&gt;Verified 2019&lt;br/&gt;&lt;br/&gt;&lt;br/&gt;</v>
      </c>
      <c r="F62" s="2">
        <v>56.897120000000001</v>
      </c>
      <c r="G62" s="2">
        <v>-2.7526799999999998</v>
      </c>
      <c r="H62" s="2">
        <f>'Data Input '!M62</f>
        <v>320</v>
      </c>
      <c r="I62" s="2" t="str">
        <f>LOOKUP('Data Input '!C62,'Look Up Tables'!$G$19:$G$33,'Look Up Tables'!$I$19:$I$33)</f>
        <v>diamond</v>
      </c>
      <c r="J62" s="2" t="str">
        <f>LOOKUP('Data Input '!C62,'Look Up Tables'!$G$19:$G$33,'Look Up Tables'!$J$19:$J$33)</f>
        <v>Green</v>
      </c>
      <c r="K62" s="2"/>
      <c r="L62" s="2"/>
      <c r="M62" s="2"/>
      <c r="N62" s="2"/>
    </row>
    <row r="63" spans="1:14" ht="30" x14ac:dyDescent="0.25">
      <c r="A63" s="8">
        <f>'Data Input '!A63</f>
        <v>97</v>
      </c>
      <c r="B63" s="8" t="str">
        <f>'Data Input '!C63</f>
        <v>Difficult Ground</v>
      </c>
      <c r="C63" s="8"/>
      <c r="D63" s="26" t="str">
        <f>'Data Input '!D63</f>
        <v>Affric Ridge  - Stob Coire Dhomhnuill</v>
      </c>
      <c r="E63" s="26" t="str">
        <f>"Map# "&amp;'Data Input '!K63&amp;" Grid Ref: "&amp;"("&amp;'Data Input '!L63&amp;")"&amp;"&lt;br/&gt;"&amp;"Altitude "&amp;'Data Input '!M63&amp;"&lt;br/&gt;"&amp;'Data Input '!E63&amp;"&lt;br/&gt;"&amp;'Data Input '!F63&amp;"&lt;br/&gt;"&amp;" "&amp;'Data Input '!G63&amp;"&lt;br/&gt;"&amp;'Data Input '!N63&amp;" "&amp;'Data Input '!O63&amp;"&lt;br/&gt;"&amp;'Data Input '!H63&amp;"&lt;br/&gt;"&amp;'Data Input '!I63&amp;"&lt;br/&gt;"&amp;'Data Input '!J63</f>
        <v>Map# 25 Grid Ref: (NH132265)&lt;br/&gt;Altitude 1147&lt;br/&gt;Bypass path for pinnacles on S side  1 awkward exposed step&lt;br/&gt;&lt;br/&gt; &lt;br/&gt;Verified 2018&lt;br/&gt;&lt;br/&gt;&lt;br/&gt;</v>
      </c>
      <c r="F63" s="2">
        <v>56.893320000000003</v>
      </c>
      <c r="G63" s="2">
        <v>-2.76586</v>
      </c>
      <c r="H63" s="2">
        <f>'Data Input '!M63</f>
        <v>1147</v>
      </c>
      <c r="I63" s="2" t="str">
        <f>LOOKUP('Data Input '!C63,'Look Up Tables'!$G$19:$G$33,'Look Up Tables'!$I$19:$I$33)</f>
        <v>cross</v>
      </c>
      <c r="J63" s="2" t="str">
        <f>LOOKUP('Data Input '!C63,'Look Up Tables'!$G$19:$G$33,'Look Up Tables'!$J$19:$J$33)</f>
        <v>Yellow</v>
      </c>
      <c r="K63" s="2"/>
      <c r="L63" s="2"/>
      <c r="M63" s="2"/>
      <c r="N63" s="2"/>
    </row>
    <row r="64" spans="1:14" ht="30" x14ac:dyDescent="0.25">
      <c r="A64" s="8">
        <f>'Data Input '!A64</f>
        <v>98</v>
      </c>
      <c r="B64" s="8" t="str">
        <f>'Data Input '!C64</f>
        <v>Difficult Ground</v>
      </c>
      <c r="C64" s="8"/>
      <c r="D64" s="26" t="str">
        <f>'Data Input '!D64</f>
        <v>Affric Ridge - descent from pt 1131</v>
      </c>
      <c r="E64" s="26" t="str">
        <f>"Map# "&amp;'Data Input '!K64&amp;" Grid Ref: "&amp;"("&amp;'Data Input '!L64&amp;")"&amp;"&lt;br/&gt;"&amp;"Altitude "&amp;'Data Input '!M64&amp;"&lt;br/&gt;"&amp;'Data Input '!E64&amp;"&lt;br/&gt;"&amp;'Data Input '!F64&amp;"&lt;br/&gt;"&amp;" "&amp;'Data Input '!G64&amp;"&lt;br/&gt;"&amp;'Data Input '!N64&amp;" "&amp;'Data Input '!O64&amp;"&lt;br/&gt;"&amp;'Data Input '!H64&amp;"&lt;br/&gt;"&amp;'Data Input '!I64&amp;"&lt;br/&gt;"&amp;'Data Input '!J64</f>
        <v>Map# 25 Grid Ref: (NH146264)&lt;br/&gt;Altitude 1131&lt;br/&gt;Steep loose ground to Garbh Bealach &lt;br/&gt;&lt;br/&gt; &lt;br/&gt;Verified 2018&lt;br/&gt;&lt;br/&gt;&lt;br/&gt;</v>
      </c>
      <c r="F64" s="2">
        <v>56.899389999999997</v>
      </c>
      <c r="G64" s="2">
        <v>-2.8187700000000002</v>
      </c>
      <c r="H64" s="2">
        <f>'Data Input '!M64</f>
        <v>1131</v>
      </c>
      <c r="I64" s="2" t="str">
        <f>LOOKUP('Data Input '!C64,'Look Up Tables'!$G$19:$G$33,'Look Up Tables'!$I$19:$I$33)</f>
        <v>cross</v>
      </c>
      <c r="J64" s="2" t="str">
        <f>LOOKUP('Data Input '!C64,'Look Up Tables'!$G$19:$G$33,'Look Up Tables'!$J$19:$J$33)</f>
        <v>Yellow</v>
      </c>
      <c r="K64" s="2"/>
      <c r="L64" s="2"/>
      <c r="M64" s="2"/>
      <c r="N64" s="2"/>
    </row>
    <row r="65" spans="1:14" ht="30" x14ac:dyDescent="0.25">
      <c r="A65" s="8">
        <f>'Data Input '!A65</f>
        <v>99</v>
      </c>
      <c r="B65" s="8" t="str">
        <f>'Data Input '!C65</f>
        <v>Difficult Ground</v>
      </c>
      <c r="C65" s="8"/>
      <c r="D65" s="26" t="str">
        <f>'Data Input '!D65</f>
        <v>Path to Sourlies</v>
      </c>
      <c r="E65" s="26" t="str">
        <f>"Map# "&amp;'Data Input '!K65&amp;" Grid Ref: "&amp;"("&amp;'Data Input '!L65&amp;")"&amp;"&lt;br/&gt;"&amp;"Altitude "&amp;'Data Input '!M65&amp;"&lt;br/&gt;"&amp;'Data Input '!E65&amp;"&lt;br/&gt;"&amp;'Data Input '!F65&amp;"&lt;br/&gt;"&amp;" "&amp;'Data Input '!G65&amp;"&lt;br/&gt;"&amp;'Data Input '!N65&amp;" "&amp;'Data Input '!O65&amp;"&lt;br/&gt;"&amp;'Data Input '!H65&amp;"&lt;br/&gt;"&amp;'Data Input '!I65&amp;"&lt;br/&gt;"&amp;'Data Input '!J65</f>
        <v>Map# 33, 40 Grid Ref: (NM864952)&lt;br/&gt;Altitude 30&lt;br/&gt;At high tide path is underwater necessitating easy scramble over headland&lt;br/&gt;&lt;br/&gt; &lt;br/&gt;Verified 2019&lt;br/&gt;&lt;br/&gt;&lt;br/&gt;</v>
      </c>
      <c r="F65" s="2">
        <v>57.022759999999998</v>
      </c>
      <c r="G65" s="2">
        <v>-3.5820099999999999</v>
      </c>
      <c r="H65" s="2">
        <f>'Data Input '!M65</f>
        <v>30</v>
      </c>
      <c r="I65" s="2" t="str">
        <f>LOOKUP('Data Input '!C65,'Look Up Tables'!$G$19:$G$33,'Look Up Tables'!$I$19:$I$33)</f>
        <v>cross</v>
      </c>
      <c r="J65" s="2" t="str">
        <f>LOOKUP('Data Input '!C65,'Look Up Tables'!$G$19:$G$33,'Look Up Tables'!$J$19:$J$33)</f>
        <v>Yellow</v>
      </c>
      <c r="K65" s="2"/>
      <c r="L65" s="2"/>
      <c r="M65" s="2"/>
      <c r="N65" s="2"/>
    </row>
    <row r="66" spans="1:14" ht="30" x14ac:dyDescent="0.25">
      <c r="A66" s="8">
        <f>'Data Input '!A66</f>
        <v>100</v>
      </c>
      <c r="B66" s="8" t="str">
        <f>'Data Input '!C66</f>
        <v>Difficult Ground</v>
      </c>
      <c r="C66" s="8"/>
      <c r="D66" s="26" t="str">
        <f>'Data Input '!D66</f>
        <v>Loch Leum an t'Saigairt</v>
      </c>
      <c r="E66" s="26" t="str">
        <f>"Map# "&amp;'Data Input '!K66&amp;" Grid Ref: "&amp;"("&amp;'Data Input '!L66&amp;")"&amp;"&lt;br/&gt;"&amp;"Altitude "&amp;'Data Input '!M66&amp;"&lt;br/&gt;"&amp;'Data Input '!E66&amp;"&lt;br/&gt;"&amp;'Data Input '!F66&amp;"&lt;br/&gt;"&amp;" "&amp;'Data Input '!G66&amp;"&lt;br/&gt;"&amp;'Data Input '!N66&amp;" "&amp;'Data Input '!O66&amp;"&lt;br/&gt;"&amp;'Data Input '!H66&amp;"&lt;br/&gt;"&amp;'Data Input '!I66&amp;"&lt;br/&gt;"&amp;'Data Input '!J66</f>
        <v>Map# 33, 40 Grid Ref: (NM914899)&lt;br/&gt;Altitude 20&lt;br/&gt;Best passed to south on grassy ledge above lochan&lt;br/&gt;&lt;br/&gt; &lt;br/&gt;Verified 2009&lt;br/&gt;&lt;br/&gt;&lt;br/&gt;</v>
      </c>
      <c r="F66" s="2">
        <v>57.404388245903753</v>
      </c>
      <c r="G66" s="2">
        <v>-4.9465377628810723</v>
      </c>
      <c r="H66" s="2">
        <f>'Data Input '!M66</f>
        <v>20</v>
      </c>
      <c r="I66" s="2" t="str">
        <f>LOOKUP('Data Input '!C66,'Look Up Tables'!$G$19:$G$33,'Look Up Tables'!$I$19:$I$33)</f>
        <v>cross</v>
      </c>
      <c r="J66" s="2" t="str">
        <f>LOOKUP('Data Input '!C66,'Look Up Tables'!$G$19:$G$33,'Look Up Tables'!$J$19:$J$33)</f>
        <v>Yellow</v>
      </c>
      <c r="K66" s="2"/>
      <c r="L66" s="2"/>
      <c r="M66" s="2"/>
      <c r="N66" s="2"/>
    </row>
    <row r="67" spans="1:14" ht="30" x14ac:dyDescent="0.25">
      <c r="A67" s="8">
        <f>'Data Input '!A67</f>
        <v>41</v>
      </c>
      <c r="B67" s="8" t="str">
        <f>'Data Input '!C67</f>
        <v>Accomm.</v>
      </c>
      <c r="C67" s="8"/>
      <c r="D67" s="26" t="str">
        <f>'Data Input '!D67</f>
        <v>Dalwhinnie</v>
      </c>
      <c r="E67" s="26" t="str">
        <f>"Map# "&amp;'Data Input '!K67&amp;" Grid Ref: "&amp;"("&amp;'Data Input '!L67&amp;")"&amp;"&lt;br/&gt;"&amp;"Altitude "&amp;'Data Input '!M67&amp;"&lt;br/&gt;"&amp;'Data Input '!E67&amp;"&lt;br/&gt;"&amp;'Data Input '!F67&amp;"&lt;br/&gt;"&amp;" "&amp;'Data Input '!G67&amp;"&lt;br/&gt;"&amp;'Data Input '!N67&amp;" "&amp;'Data Input '!O67&amp;"&lt;br/&gt;"&amp;'Data Input '!H67&amp;"&lt;br/&gt;"&amp;'Data Input '!I67&amp;"&lt;br/&gt;"&amp;'Data Input '!J67</f>
        <v>Map# ? Grid Ref: (NH637843)&lt;br/&gt;Altitude 360&lt;br/&gt;Loch Ericht Hotel: Phone 01528 522321. &lt;br/&gt;Accomm, Meals and Camping&lt;br/&gt; &lt;br/&gt;Verified 1/9/19&lt;br/&gt;&lt;br/&gt;&lt;br/&gt;</v>
      </c>
      <c r="F67" s="2">
        <v>56.855678103904907</v>
      </c>
      <c r="G67" s="2">
        <v>-2.6887918807043238</v>
      </c>
      <c r="H67" s="2">
        <f>'Data Input '!M67</f>
        <v>360</v>
      </c>
      <c r="I67" s="2" t="str">
        <f>LOOKUP('Data Input '!C67,'Look Up Tables'!$G$19:$G$33,'Look Up Tables'!$I$19:$I$33)</f>
        <v>triangle</v>
      </c>
      <c r="J67" s="2" t="str">
        <f>LOOKUP('Data Input '!C67,'Look Up Tables'!$G$19:$G$33,'Look Up Tables'!$J$19:$J$33)</f>
        <v>Light Green</v>
      </c>
      <c r="K67" s="2"/>
      <c r="L67" s="2"/>
      <c r="M67" s="2"/>
      <c r="N67" s="2"/>
    </row>
    <row r="68" spans="1:14" ht="30" x14ac:dyDescent="0.25">
      <c r="A68" s="8">
        <f>'Data Input '!A68</f>
        <v>55</v>
      </c>
      <c r="B68" s="8" t="str">
        <f>'Data Input '!C68</f>
        <v>Transport Links</v>
      </c>
      <c r="C68" s="8"/>
      <c r="D68" s="26" t="str">
        <f>'Data Input '!D68</f>
        <v>Fort William Bus/Railway Station</v>
      </c>
      <c r="E68" s="26" t="str">
        <f>"Map# "&amp;'Data Input '!K68&amp;" Grid Ref: "&amp;"("&amp;'Data Input '!L68&amp;")"&amp;"&lt;br/&gt;"&amp;"Altitude "&amp;'Data Input '!M68&amp;"&lt;br/&gt;"&amp;'Data Input '!E68&amp;"&lt;br/&gt;"&amp;'Data Input '!F68&amp;"&lt;br/&gt;"&amp;" "&amp;'Data Input '!G68&amp;"&lt;br/&gt;"&amp;'Data Input '!N68&amp;" "&amp;'Data Input '!O68&amp;"&lt;br/&gt;"&amp;'Data Input '!H68&amp;"&lt;br/&gt;"&amp;'Data Input '!I68&amp;"&lt;br/&gt;"&amp;'Data Input '!J68</f>
        <v>Map# 41 Grid Ref: (NN106742)&lt;br/&gt;Altitude &lt;br/&gt;Postcode PH33 6TQ&lt;br/&gt;Bus Station nearby + Supermarket&lt;br/&gt; Rail and bus hub for W Scotland&lt;br/&gt;Verified 13/6/20&lt;br/&gt;&lt;br/&gt;&lt;br/&gt;</v>
      </c>
      <c r="F68" s="2">
        <v>57.434869999999997</v>
      </c>
      <c r="G68" s="2">
        <v>-5.0609200000000003</v>
      </c>
      <c r="H68" s="2">
        <f>'Data Input '!M68</f>
        <v>0</v>
      </c>
      <c r="I68" s="2" t="str">
        <f>LOOKUP('Data Input '!C68,'Look Up Tables'!$G$19:$G$33,'Look Up Tables'!$I$19:$I$33)</f>
        <v>google</v>
      </c>
      <c r="J68" s="2" t="str">
        <f>LOOKUP('Data Input '!C68,'Look Up Tables'!$G$19:$G$33,'Look Up Tables'!$J$19:$J$33)</f>
        <v>Blue</v>
      </c>
      <c r="K68" s="2"/>
      <c r="L68" s="2"/>
      <c r="M68" s="2"/>
      <c r="N68" s="2"/>
    </row>
    <row r="69" spans="1:14" ht="30" x14ac:dyDescent="0.25">
      <c r="A69" s="8">
        <f>'Data Input '!A69</f>
        <v>2</v>
      </c>
      <c r="B69" s="8" t="str">
        <f>'Data Input '!C69</f>
        <v>River Crossings</v>
      </c>
      <c r="C69" s="8"/>
      <c r="D69" s="26" t="str">
        <f>'Data Input '!D69</f>
        <v>Buskhead Bridge</v>
      </c>
      <c r="E69" s="26" t="str">
        <f>"Map# "&amp;'Data Input '!K69&amp;" Grid Ref: "&amp;"("&amp;'Data Input '!L69&amp;")"&amp;"&lt;br/&gt;"&amp;"Altitude "&amp;'Data Input '!M69&amp;"&lt;br/&gt;"&amp;'Data Input '!E69&amp;"&lt;br/&gt;"&amp;'Data Input '!F69&amp;"&lt;br/&gt;"&amp;" "&amp;'Data Input '!G69&amp;"&lt;br/&gt;"&amp;'Data Input '!N69&amp;" "&amp;'Data Input '!O69&amp;"&lt;br/&gt;"&amp;'Data Input '!H69&amp;"&lt;br/&gt;"&amp;'Data Input '!I69&amp;"&lt;br/&gt;"&amp;'Data Input '!J69</f>
        <v>Map# 44 Grid Ref: (NO491790)&lt;br/&gt;Altitude 195&lt;br/&gt;Bridge Closed&lt;br/&gt;&lt;br/&gt; &lt;br/&gt;Verified 20/5/19&lt;br/&gt;&lt;br/&gt;&lt;br/&gt;</v>
      </c>
      <c r="F69" s="2">
        <v>57.333120000000001</v>
      </c>
      <c r="G69" s="2">
        <v>-5.0899700000000001</v>
      </c>
      <c r="H69" s="2">
        <f>'Data Input '!M69</f>
        <v>195</v>
      </c>
      <c r="I69" s="2" t="str">
        <f>LOOKUP('Data Input '!C69,'Look Up Tables'!$G$19:$G$33,'Look Up Tables'!$I$19:$I$33)</f>
        <v>diamond</v>
      </c>
      <c r="J69" s="2" t="str">
        <f>LOOKUP('Data Input '!C69,'Look Up Tables'!$G$19:$G$33,'Look Up Tables'!$J$19:$J$33)</f>
        <v>Green</v>
      </c>
      <c r="K69" s="2"/>
      <c r="L69" s="2"/>
      <c r="M69" s="2"/>
      <c r="N69" s="2"/>
    </row>
    <row r="70" spans="1:14" ht="30" x14ac:dyDescent="0.25">
      <c r="A70" s="8">
        <f>'Data Input '!A70</f>
        <v>5</v>
      </c>
      <c r="B70" s="8" t="str">
        <f>'Data Input '!C70</f>
        <v>FWAs</v>
      </c>
      <c r="C70" s="8"/>
      <c r="D70" s="26" t="str">
        <f>'Data Input '!D70</f>
        <v>Mt Keen (summit)</v>
      </c>
      <c r="E70" s="26" t="str">
        <f>"Map# "&amp;'Data Input '!K70&amp;" Grid Ref: "&amp;"("&amp;'Data Input '!L70&amp;")"&amp;"&lt;br/&gt;"&amp;"Altitude "&amp;'Data Input '!M70&amp;"&lt;br/&gt;"&amp;'Data Input '!E70&amp;"&lt;br/&gt;"&amp;'Data Input '!F70&amp;"&lt;br/&gt;"&amp;" "&amp;'Data Input '!G70&amp;"&lt;br/&gt;"&amp;'Data Input '!N70&amp;" "&amp;'Data Input '!O70&amp;"&lt;br/&gt;"&amp;'Data Input '!H70&amp;"&lt;br/&gt;"&amp;'Data Input '!I70&amp;"&lt;br/&gt;"&amp;'Data Input '!J70</f>
        <v>Map# 44 Grid Ref: (NO409869)&lt;br/&gt;Altitude 930&lt;br/&gt;FWA Required&lt;br/&gt;&lt;br/&gt; &lt;br/&gt; &lt;br/&gt;&lt;br/&gt;&lt;br/&gt;</v>
      </c>
      <c r="F70" s="2">
        <v>57.512070000000001</v>
      </c>
      <c r="G70" s="2">
        <v>-5.4001700000000001</v>
      </c>
      <c r="H70" s="2">
        <f>'Data Input '!M70</f>
        <v>930</v>
      </c>
      <c r="I70" s="2" t="str">
        <f>LOOKUP('Data Input '!C70,'Look Up Tables'!$G$19:$G$33,'Look Up Tables'!$I$19:$I$33)</f>
        <v>star</v>
      </c>
      <c r="J70" s="2" t="str">
        <f>LOOKUP('Data Input '!C70,'Look Up Tables'!$G$19:$G$33,'Look Up Tables'!$J$19:$J$33)</f>
        <v>Black</v>
      </c>
      <c r="K70" s="2"/>
      <c r="L70" s="2"/>
      <c r="M70" s="2"/>
      <c r="N70" s="2"/>
    </row>
    <row r="71" spans="1:14" ht="30" x14ac:dyDescent="0.25">
      <c r="A71" s="8">
        <f>'Data Input '!A71</f>
        <v>6</v>
      </c>
      <c r="B71" s="8" t="str">
        <f>'Data Input '!C71</f>
        <v>FWAs</v>
      </c>
      <c r="C71" s="8"/>
      <c r="D71" s="26" t="str">
        <f>'Data Input '!D71</f>
        <v>Jock's Road</v>
      </c>
      <c r="E71" s="26" t="str">
        <f>"Map# "&amp;'Data Input '!K71&amp;" Grid Ref: "&amp;"("&amp;'Data Input '!L71&amp;")"&amp;"&lt;br/&gt;"&amp;"Altitude "&amp;'Data Input '!M71&amp;"&lt;br/&gt;"&amp;'Data Input '!E71&amp;"&lt;br/&gt;"&amp;'Data Input '!F71&amp;"&lt;br/&gt;"&amp;" "&amp;'Data Input '!G71&amp;"&lt;br/&gt;"&amp;'Data Input '!N71&amp;" "&amp;'Data Input '!O71&amp;"&lt;br/&gt;"&amp;'Data Input '!H71&amp;"&lt;br/&gt;"&amp;'Data Input '!I71&amp;"&lt;br/&gt;"&amp;'Data Input '!J71</f>
        <v>Map# 44 Grid Ref: (NO233798)&lt;br/&gt;Altitude 895&lt;br/&gt;FWA Required&lt;br/&gt;&lt;br/&gt; &lt;br/&gt; &lt;br/&gt;&lt;br/&gt;&lt;br/&gt;</v>
      </c>
      <c r="F71" s="2">
        <v>57.497510986046279</v>
      </c>
      <c r="G71" s="2">
        <v>-5.3564425133190721</v>
      </c>
      <c r="H71" s="2">
        <f>'Data Input '!M71</f>
        <v>895</v>
      </c>
      <c r="I71" s="2" t="str">
        <f>LOOKUP('Data Input '!C71,'Look Up Tables'!$G$19:$G$33,'Look Up Tables'!$I$19:$I$33)</f>
        <v>star</v>
      </c>
      <c r="J71" s="2" t="str">
        <f>LOOKUP('Data Input '!C71,'Look Up Tables'!$G$19:$G$33,'Look Up Tables'!$J$19:$J$33)</f>
        <v>Black</v>
      </c>
      <c r="K71" s="2"/>
      <c r="L71" s="2"/>
      <c r="M71" s="2"/>
      <c r="N71" s="2"/>
    </row>
    <row r="72" spans="1:14" ht="30" x14ac:dyDescent="0.25">
      <c r="A72" s="8">
        <f>'Data Input '!A72</f>
        <v>8</v>
      </c>
      <c r="B72" s="8" t="str">
        <f>'Data Input '!C72</f>
        <v>FWAs</v>
      </c>
      <c r="C72" s="8"/>
      <c r="D72" s="26" t="str">
        <f>'Data Input '!D72</f>
        <v>Kilbo Path</v>
      </c>
      <c r="E72" s="26" t="str">
        <f>"Map# "&amp;'Data Input '!K72&amp;" Grid Ref: "&amp;"("&amp;'Data Input '!L72&amp;")"&amp;"&lt;br/&gt;"&amp;"Altitude "&amp;'Data Input '!M72&amp;"&lt;br/&gt;"&amp;'Data Input '!E72&amp;"&lt;br/&gt;"&amp;'Data Input '!F72&amp;"&lt;br/&gt;"&amp;" "&amp;'Data Input '!G72&amp;"&lt;br/&gt;"&amp;'Data Input '!N72&amp;" "&amp;'Data Input '!O72&amp;"&lt;br/&gt;"&amp;'Data Input '!H72&amp;"&lt;br/&gt;"&amp;'Data Input '!I72&amp;"&lt;br/&gt;"&amp;'Data Input '!J72</f>
        <v>Map# 44 Grid Ref: (NO252738)&lt;br/&gt;Altitude 832&lt;br/&gt;FWA Required&lt;br/&gt;&lt;br/&gt; &lt;br/&gt; &lt;br/&gt;&lt;br/&gt;&lt;br/&gt;</v>
      </c>
      <c r="F72" s="2">
        <v>57.482239999999997</v>
      </c>
      <c r="G72" s="2">
        <v>-5.2205899999999996</v>
      </c>
      <c r="H72" s="2">
        <f>'Data Input '!M72</f>
        <v>832</v>
      </c>
      <c r="I72" s="2" t="str">
        <f>LOOKUP('Data Input '!C72,'Look Up Tables'!$G$19:$G$33,'Look Up Tables'!$I$19:$I$33)</f>
        <v>star</v>
      </c>
      <c r="J72" s="2" t="str">
        <f>LOOKUP('Data Input '!C72,'Look Up Tables'!$G$19:$G$33,'Look Up Tables'!$J$19:$J$33)</f>
        <v>Black</v>
      </c>
      <c r="K72" s="2"/>
      <c r="L72" s="2"/>
      <c r="M72" s="2"/>
      <c r="N72" s="2"/>
    </row>
    <row r="73" spans="1:14" x14ac:dyDescent="0.25">
      <c r="A73" s="8">
        <f>'Data Input '!A73</f>
        <v>9</v>
      </c>
      <c r="B73" s="8" t="str">
        <f>'Data Input '!C73</f>
        <v>FWAs</v>
      </c>
      <c r="C73" s="8"/>
      <c r="D73" s="26" t="str">
        <f>'Data Input '!D73</f>
        <v>Dubh Loch Route</v>
      </c>
      <c r="E73" s="26" t="str">
        <f>"Map# "&amp;'Data Input '!K73&amp;" Grid Ref: "&amp;"("&amp;'Data Input '!L73&amp;")"&amp;"&lt;br/&gt;"&amp;"Altitude "&amp;'Data Input '!M73&amp;"&lt;br/&gt;"&amp;'Data Input '!E73&amp;"&lt;br/&gt;"&amp;'Data Input '!F73&amp;"&lt;br/&gt;"&amp;" "&amp;'Data Input '!G73&amp;"&lt;br/&gt;"&amp;'Data Input '!N73&amp;" "&amp;'Data Input '!O73&amp;"&lt;br/&gt;"&amp;'Data Input '!H73&amp;"&lt;br/&gt;"&amp;'Data Input '!I73&amp;"&lt;br/&gt;"&amp;'Data Input '!J73</f>
        <v>Map# 44 Grid Ref: (NO208842)&lt;br/&gt;Altitude 1047&lt;br/&gt;FWA Required&lt;br/&gt;&lt;br/&gt; &lt;br/&gt; &lt;br/&gt;&lt;br/&gt;&lt;br/&gt;</v>
      </c>
      <c r="F73" s="2">
        <v>57.468420000000002</v>
      </c>
      <c r="G73" s="2">
        <v>-5.20906</v>
      </c>
      <c r="H73" s="2">
        <f>'Data Input '!M73</f>
        <v>1047</v>
      </c>
      <c r="I73" s="2" t="str">
        <f>LOOKUP('Data Input '!C73,'Look Up Tables'!$G$19:$G$33,'Look Up Tables'!$I$19:$I$33)</f>
        <v>star</v>
      </c>
      <c r="J73" s="2" t="str">
        <f>LOOKUP('Data Input '!C73,'Look Up Tables'!$G$19:$G$33,'Look Up Tables'!$J$19:$J$33)</f>
        <v>Black</v>
      </c>
      <c r="K73" s="19" t="s">
        <v>522</v>
      </c>
      <c r="L73" s="2">
        <v>80</v>
      </c>
      <c r="M73" s="19" t="s">
        <v>522</v>
      </c>
      <c r="N73" s="2" t="s">
        <v>260</v>
      </c>
    </row>
    <row r="74" spans="1:14" ht="30" x14ac:dyDescent="0.25">
      <c r="A74" s="8">
        <f>'Data Input '!A74</f>
        <v>27</v>
      </c>
      <c r="B74" s="8" t="str">
        <f>'Data Input '!C74</f>
        <v>Estate Requests</v>
      </c>
      <c r="C74" s="8"/>
      <c r="D74" s="26" t="str">
        <f>'Data Input '!D74</f>
        <v>Loch/Glen Muick</v>
      </c>
      <c r="E74" s="26" t="str">
        <f>"Map# "&amp;'Data Input '!K74&amp;" Grid Ref: "&amp;"("&amp;'Data Input '!L74&amp;")"&amp;"&lt;br/&gt;"&amp;"Altitude "&amp;'Data Input '!M74&amp;"&lt;br/&gt;"&amp;'Data Input '!E74&amp;"&lt;br/&gt;"&amp;'Data Input '!F74&amp;"&lt;br/&gt;"&amp;" "&amp;'Data Input '!G74&amp;"&lt;br/&gt;"&amp;'Data Input '!N74&amp;" "&amp;'Data Input '!O74&amp;"&lt;br/&gt;"&amp;'Data Input '!H74&amp;"&lt;br/&gt;"&amp;'Data Input '!I74&amp;"&lt;br/&gt;"&amp;'Data Input '!J74</f>
        <v>Map# 44 Grid Ref: (NO276824)&lt;br/&gt;Altitude 416&lt;br/&gt;No camping: Nearest bothies Glas Allt Shiel or Shielin of Mark&lt;br/&gt;&lt;br/&gt; &lt;br/&gt;Verified 4/5/15&lt;br/&gt;&lt;br/&gt;&lt;br/&gt;</v>
      </c>
      <c r="F74" s="2">
        <v>57.420140000000004</v>
      </c>
      <c r="G74" s="2">
        <v>-5.2488900000000003</v>
      </c>
      <c r="H74" s="2">
        <f>'Data Input '!M74</f>
        <v>416</v>
      </c>
      <c r="I74" s="2" t="str">
        <f>LOOKUP('Data Input '!C74,'Look Up Tables'!$G$19:$G$33,'Look Up Tables'!$I$19:$I$33)</f>
        <v>arrow</v>
      </c>
      <c r="J74" s="2" t="str">
        <f>LOOKUP('Data Input '!C74,'Look Up Tables'!$G$19:$G$33,'Look Up Tables'!$J$19:$J$33)</f>
        <v>Red Orange</v>
      </c>
      <c r="K74" s="2"/>
      <c r="L74" s="2"/>
      <c r="M74" s="2"/>
      <c r="N74" s="2"/>
    </row>
    <row r="75" spans="1:14" ht="30" x14ac:dyDescent="0.25">
      <c r="A75" s="8">
        <f>'Data Input '!A75</f>
        <v>28</v>
      </c>
      <c r="B75" s="8" t="str">
        <f>'Data Input '!C75</f>
        <v>Estate Requests</v>
      </c>
      <c r="C75" s="8"/>
      <c r="D75" s="26" t="str">
        <f>'Data Input '!D75</f>
        <v>Glen Lee</v>
      </c>
      <c r="E75" s="26" t="str">
        <f>"Map# "&amp;'Data Input '!K75&amp;" Grid Ref: "&amp;"("&amp;'Data Input '!L75&amp;")"&amp;"&lt;br/&gt;"&amp;"Altitude "&amp;'Data Input '!M75&amp;"&lt;br/&gt;"&amp;'Data Input '!E75&amp;"&lt;br/&gt;"&amp;'Data Input '!F75&amp;"&lt;br/&gt;"&amp;" "&amp;'Data Input '!G75&amp;"&lt;br/&gt;"&amp;'Data Input '!N75&amp;" "&amp;'Data Input '!O75&amp;"&lt;br/&gt;"&amp;'Data Input '!H75&amp;"&lt;br/&gt;"&amp;'Data Input '!I75&amp;"&lt;br/&gt;"&amp;'Data Input '!J75</f>
        <v>Map# 44 Grid Ref: (NO420795)&lt;br/&gt;Altitude 270&lt;br/&gt;No camping on/near shores of Loch Lee&lt;br/&gt;&lt;br/&gt; &lt;br/&gt;Verified 4/5/15&lt;br/&gt;&lt;br/&gt;&lt;br/&gt;</v>
      </c>
      <c r="F75" s="2">
        <v>57.375589425859985</v>
      </c>
      <c r="G75" s="2">
        <v>-5.2404385118942516</v>
      </c>
      <c r="H75" s="2">
        <f>'Data Input '!M75</f>
        <v>270</v>
      </c>
      <c r="I75" s="2" t="str">
        <f>LOOKUP('Data Input '!C75,'Look Up Tables'!$G$19:$G$33,'Look Up Tables'!$I$19:$I$33)</f>
        <v>arrow</v>
      </c>
      <c r="J75" s="2" t="str">
        <f>LOOKUP('Data Input '!C75,'Look Up Tables'!$G$19:$G$33,'Look Up Tables'!$J$19:$J$33)</f>
        <v>Red Orange</v>
      </c>
      <c r="K75" s="2"/>
      <c r="L75" s="2"/>
      <c r="M75" s="2"/>
      <c r="N75" s="2"/>
    </row>
    <row r="76" spans="1:14" ht="30" x14ac:dyDescent="0.25">
      <c r="A76" s="8">
        <f>'Data Input '!A76</f>
        <v>38</v>
      </c>
      <c r="B76" s="8" t="str">
        <f>'Data Input '!C76</f>
        <v>Accomm.</v>
      </c>
      <c r="C76" s="8"/>
      <c r="D76" s="26" t="str">
        <f>'Data Input '!D76</f>
        <v>Lochallater Lodge</v>
      </c>
      <c r="E76" s="26" t="str">
        <f>"Map# "&amp;'Data Input '!K76&amp;" Grid Ref: "&amp;"("&amp;'Data Input '!L76&amp;")"&amp;"&lt;br/&gt;"&amp;"Altitude "&amp;'Data Input '!M76&amp;"&lt;br/&gt;"&amp;'Data Input '!E76&amp;"&lt;br/&gt;"&amp;'Data Input '!F76&amp;"&lt;br/&gt;"&amp;" "&amp;'Data Input '!G76&amp;"&lt;br/&gt;"&amp;'Data Input '!N76&amp;" "&amp;'Data Input '!O76&amp;"&lt;br/&gt;"&amp;'Data Input '!H76&amp;"&lt;br/&gt;"&amp;'Data Input '!I76&amp;"&lt;br/&gt;"&amp;'Data Input '!J76</f>
        <v>Map# 43 Grid Ref: (NO178844)&lt;br/&gt;Altitude 505&lt;br/&gt;Bill Duncan &amp; Mike Mike Glass. Meals and Camping No booking req.&lt;br/&gt;&lt;br/&gt; &lt;br/&gt;Verified 1/9/19&lt;br/&gt;&lt;br/&gt;&lt;br/&gt;</v>
      </c>
      <c r="F76" s="2">
        <v>57.044870000000003</v>
      </c>
      <c r="G76" s="2">
        <v>-3.8961100000000002</v>
      </c>
      <c r="H76" s="2">
        <f>'Data Input '!M76</f>
        <v>505</v>
      </c>
      <c r="I76" s="2" t="str">
        <f>LOOKUP('Data Input '!C76,'Look Up Tables'!$G$19:$G$33,'Look Up Tables'!$I$19:$I$33)</f>
        <v>triangle</v>
      </c>
      <c r="J76" s="2" t="str">
        <f>LOOKUP('Data Input '!C76,'Look Up Tables'!$G$19:$G$33,'Look Up Tables'!$J$19:$J$33)</f>
        <v>Light Green</v>
      </c>
      <c r="K76" s="2"/>
      <c r="L76" s="2"/>
      <c r="M76" s="2"/>
      <c r="N76" s="2"/>
    </row>
    <row r="77" spans="1:14" ht="30" x14ac:dyDescent="0.25">
      <c r="A77" s="8">
        <f>'Data Input '!A77</f>
        <v>44</v>
      </c>
      <c r="B77" s="8" t="str">
        <f>'Data Input '!C77</f>
        <v>Accomm.</v>
      </c>
      <c r="C77" s="8"/>
      <c r="D77" s="26" t="str">
        <f>'Data Input '!D77</f>
        <v>Tarfside</v>
      </c>
      <c r="E77" s="26" t="str">
        <f>"Map# "&amp;'Data Input '!K77&amp;" Grid Ref: "&amp;"("&amp;'Data Input '!L77&amp;")"&amp;"&lt;br/&gt;"&amp;"Altitude "&amp;'Data Input '!M77&amp;"&lt;br/&gt;"&amp;'Data Input '!E77&amp;"&lt;br/&gt;"&amp;'Data Input '!F77&amp;"&lt;br/&gt;"&amp;" "&amp;'Data Input '!G77&amp;"&lt;br/&gt;"&amp;'Data Input '!N77&amp;" "&amp;'Data Input '!O77&amp;"&lt;br/&gt;"&amp;'Data Input '!H77&amp;"&lt;br/&gt;"&amp;'Data Input '!I77&amp;"&lt;br/&gt;"&amp;'Data Input '!J77</f>
        <v>Map# 44 Grid Ref: (NO491798)&lt;br/&gt;Altitude 200&lt;br/&gt;St Drostan's Hostel: Phone 01356 670284&lt;br/&gt;Accomm, Meals and Camping&lt;br/&gt; &lt;br/&gt;Verified 1/9/19&lt;br/&gt;&lt;br/&gt;&lt;br/&gt;</v>
      </c>
      <c r="F77" s="2">
        <v>56.983399195125649</v>
      </c>
      <c r="G77" s="2">
        <v>-5.5784254950746801</v>
      </c>
      <c r="H77" s="2">
        <f>'Data Input '!M77</f>
        <v>200</v>
      </c>
      <c r="I77" s="2" t="str">
        <f>LOOKUP('Data Input '!C77,'Look Up Tables'!$G$19:$G$33,'Look Up Tables'!$I$19:$I$33)</f>
        <v>triangle</v>
      </c>
      <c r="J77" s="2" t="str">
        <f>LOOKUP('Data Input '!C77,'Look Up Tables'!$G$19:$G$33,'Look Up Tables'!$J$19:$J$33)</f>
        <v>Light Green</v>
      </c>
      <c r="K77" s="2"/>
      <c r="L77" s="2"/>
      <c r="M77" s="2"/>
      <c r="N77" s="2"/>
    </row>
    <row r="78" spans="1:14" ht="30" x14ac:dyDescent="0.25">
      <c r="A78" s="8">
        <f>'Data Input '!A78</f>
        <v>45</v>
      </c>
      <c r="B78" s="8" t="str">
        <f>'Data Input '!C78</f>
        <v>Accomm.</v>
      </c>
      <c r="C78" s="8"/>
      <c r="D78" s="26" t="str">
        <f>'Data Input '!D78</f>
        <v>Park Hotel (Montrose)</v>
      </c>
      <c r="E78" s="26" t="str">
        <f>"Map# "&amp;'Data Input '!K78&amp;" Grid Ref: "&amp;"("&amp;'Data Input '!L78&amp;")"&amp;"&lt;br/&gt;"&amp;"Altitude "&amp;'Data Input '!M78&amp;"&lt;br/&gt;"&amp;'Data Input '!E78&amp;"&lt;br/&gt;"&amp;'Data Input '!F78&amp;"&lt;br/&gt;"&amp;" "&amp;'Data Input '!G78&amp;"&lt;br/&gt;"&amp;'Data Input '!N78&amp;" "&amp;'Data Input '!O78&amp;"&lt;br/&gt;"&amp;'Data Input '!H78&amp;"&lt;br/&gt;"&amp;'Data Input '!I78&amp;"&lt;br/&gt;"&amp;'Data Input '!J78</f>
        <v>Map# ? Grid Ref: (NO717580)&lt;br/&gt;Altitude 10&lt;br/&gt;Park Hotel: Phone 01674 663400&lt;br/&gt;Challenge Control. Plus Accomm, Food, Bar, Meals, Camping, Parcels.&lt;br/&gt; &lt;br/&gt;Verified 1/9/19&lt;br/&gt;&lt;br/&gt;&lt;br/&gt;</v>
      </c>
      <c r="F78" s="2">
        <v>56.960085460481857</v>
      </c>
      <c r="G78" s="2">
        <v>-5.5761880132631623</v>
      </c>
      <c r="H78" s="2">
        <f>'Data Input '!M78</f>
        <v>10</v>
      </c>
      <c r="I78" s="2" t="str">
        <f>LOOKUP('Data Input '!C78,'Look Up Tables'!$G$19:$G$33,'Look Up Tables'!$I$19:$I$33)</f>
        <v>triangle</v>
      </c>
      <c r="J78" s="2" t="str">
        <f>LOOKUP('Data Input '!C78,'Look Up Tables'!$G$19:$G$33,'Look Up Tables'!$J$19:$J$33)</f>
        <v>Light Green</v>
      </c>
      <c r="K78" s="2"/>
      <c r="L78" s="2"/>
      <c r="M78" s="2"/>
      <c r="N78" s="2"/>
    </row>
    <row r="79" spans="1:14" ht="30" x14ac:dyDescent="0.25">
      <c r="A79" s="8">
        <f>'Data Input '!A79</f>
        <v>46</v>
      </c>
      <c r="B79" s="8" t="str">
        <f>'Data Input '!C79</f>
        <v>Start/End Points</v>
      </c>
      <c r="C79" s="8"/>
      <c r="D79" s="26" t="str">
        <f>'Data Input '!D79</f>
        <v>Southern End Limit</v>
      </c>
      <c r="E79" s="26" t="str">
        <f>"Map# "&amp;'Data Input '!K79&amp;" Grid Ref: "&amp;"("&amp;'Data Input '!L79&amp;")"&amp;"&lt;br/&gt;"&amp;"Altitude "&amp;'Data Input '!M79&amp;"&lt;br/&gt;"&amp;'Data Input '!E79&amp;"&lt;br/&gt;"&amp;'Data Input '!F79&amp;"&lt;br/&gt;"&amp;" "&amp;'Data Input '!G79&amp;"&lt;br/&gt;"&amp;'Data Input '!N79&amp;" "&amp;'Data Input '!O79&amp;"&lt;br/&gt;"&amp;'Data Input '!H79&amp;"&lt;br/&gt;"&amp;'Data Input '!I79&amp;"&lt;br/&gt;"&amp;'Data Input '!J79</f>
        <v>Map# ? Grid Ref: (NO643405)&lt;br/&gt;Altitude &lt;br/&gt;Tourist Information Centre, Arbroath&lt;br/&gt;By the harbour&lt;br/&gt; &lt;br/&gt;Verified 1/9/19&lt;br/&gt;&lt;br/&gt;&lt;br/&gt;</v>
      </c>
      <c r="F79" s="2">
        <v>56.969005293428729</v>
      </c>
      <c r="G79" s="2">
        <v>-5.5786899159961676</v>
      </c>
      <c r="H79" s="2">
        <f>'Data Input '!M79</f>
        <v>0</v>
      </c>
      <c r="I79" s="2" t="str">
        <f>LOOKUP('Data Input '!C79,'Look Up Tables'!$G$19:$G$33,'Look Up Tables'!$I$19:$I$33)</f>
        <v>googlemini</v>
      </c>
      <c r="J79" s="2" t="str">
        <f>LOOKUP('Data Input '!C79,'Look Up Tables'!$G$19:$G$33,'Look Up Tables'!$J$19:$J$33)</f>
        <v>Aqua</v>
      </c>
      <c r="K79" s="2"/>
      <c r="L79" s="2"/>
      <c r="M79" s="2"/>
      <c r="N79" s="2"/>
    </row>
    <row r="80" spans="1:14" ht="30" x14ac:dyDescent="0.25">
      <c r="A80" s="8">
        <f>'Data Input '!A80</f>
        <v>48</v>
      </c>
      <c r="B80" s="8" t="str">
        <f>'Data Input '!C80</f>
        <v>Start/End Points</v>
      </c>
      <c r="C80" s="8"/>
      <c r="D80" s="26" t="str">
        <f>'Data Input '!D80</f>
        <v>Challenge Control</v>
      </c>
      <c r="E80" s="26" t="str">
        <f>"Map# "&amp;'Data Input '!K80&amp;" Grid Ref: "&amp;"("&amp;'Data Input '!L80&amp;")"&amp;"&lt;br/&gt;"&amp;"Altitude "&amp;'Data Input '!M80&amp;"&lt;br/&gt;"&amp;'Data Input '!E80&amp;"&lt;br/&gt;"&amp;'Data Input '!F80&amp;"&lt;br/&gt;"&amp;" "&amp;'Data Input '!G80&amp;"&lt;br/&gt;"&amp;'Data Input '!N80&amp;" "&amp;'Data Input '!O80&amp;"&lt;br/&gt;"&amp;'Data Input '!H80&amp;"&lt;br/&gt;"&amp;'Data Input '!I80&amp;"&lt;br/&gt;"&amp;'Data Input '!J80</f>
        <v>Map# ? Grid Ref: (NO717580)&lt;br/&gt;Altitude 10&lt;br/&gt;Montrose. Phone 01674 663411 or SMS to 07593 185124&lt;br/&gt;Challenge Control open 0900 - 2100 every day of Event (1700 on last Friday)&lt;br/&gt; &lt;br/&gt;Verified 1/9/19&lt;br/&gt;&lt;br/&gt;&lt;br/&gt;</v>
      </c>
      <c r="F80" s="2">
        <v>57.015369999999997</v>
      </c>
      <c r="G80" s="2">
        <v>-5.2935499999999998</v>
      </c>
      <c r="H80" s="2">
        <f>'Data Input '!M80</f>
        <v>10</v>
      </c>
      <c r="I80" s="2" t="str">
        <f>LOOKUP('Data Input '!C80,'Look Up Tables'!$G$19:$G$33,'Look Up Tables'!$I$19:$I$33)</f>
        <v>googlemini</v>
      </c>
      <c r="J80" s="2" t="str">
        <f>LOOKUP('Data Input '!C80,'Look Up Tables'!$G$19:$G$33,'Look Up Tables'!$J$19:$J$33)</f>
        <v>Aqua</v>
      </c>
      <c r="K80" s="2"/>
      <c r="L80" s="2"/>
      <c r="M80" s="2"/>
      <c r="N80" s="2"/>
    </row>
    <row r="81" spans="1:14" ht="30" x14ac:dyDescent="0.25">
      <c r="A81" s="8">
        <f>'Data Input '!A81</f>
        <v>61</v>
      </c>
      <c r="B81" s="8" t="str">
        <f>'Data Input '!C81</f>
        <v>River Crossings</v>
      </c>
      <c r="C81" s="8"/>
      <c r="D81" s="26" t="str">
        <f>'Data Input '!D81</f>
        <v>Glen Esk - Dalhastnie Bridge</v>
      </c>
      <c r="E81" s="26" t="str">
        <f>"Map# "&amp;'Data Input '!K81&amp;" Grid Ref: "&amp;"("&amp;'Data Input '!L81&amp;")"&amp;"&lt;br/&gt;"&amp;"Altitude "&amp;'Data Input '!M81&amp;"&lt;br/&gt;"&amp;'Data Input '!E81&amp;"&lt;br/&gt;"&amp;'Data Input '!F81&amp;"&lt;br/&gt;"&amp;" "&amp;'Data Input '!G81&amp;"&lt;br/&gt;"&amp;'Data Input '!N81&amp;" "&amp;'Data Input '!O81&amp;"&lt;br/&gt;"&amp;'Data Input '!H81&amp;"&lt;br/&gt;"&amp;'Data Input '!I81&amp;"&lt;br/&gt;"&amp;'Data Input '!J81</f>
        <v>Map# 44 Grid Ref: (NO543787)&lt;br/&gt;Altitude 140&lt;br/&gt;&lt;br/&gt;Bridge closed - usually locked&lt;br/&gt; &lt;br/&gt;Verified 1/9/19&lt;br/&gt;&lt;br/&gt;&lt;br/&gt;</v>
      </c>
      <c r="F81" s="2">
        <v>57.052770000000002</v>
      </c>
      <c r="G81" s="2">
        <v>-5.0880999999999998</v>
      </c>
      <c r="H81" s="2">
        <f>'Data Input '!M81</f>
        <v>140</v>
      </c>
      <c r="I81" s="2" t="str">
        <f>LOOKUP('Data Input '!C81,'Look Up Tables'!$G$19:$G$33,'Look Up Tables'!$I$19:$I$33)</f>
        <v>diamond</v>
      </c>
      <c r="J81" s="2" t="str">
        <f>LOOKUP('Data Input '!C81,'Look Up Tables'!$G$19:$G$33,'Look Up Tables'!$J$19:$J$33)</f>
        <v>Green</v>
      </c>
      <c r="K81" s="2"/>
      <c r="L81" s="2"/>
      <c r="M81" s="2"/>
      <c r="N81" s="2"/>
    </row>
    <row r="82" spans="1:14" ht="30" x14ac:dyDescent="0.25">
      <c r="A82" s="8">
        <f>'Data Input '!A82</f>
        <v>62</v>
      </c>
      <c r="B82" s="8" t="str">
        <f>'Data Input '!C82</f>
        <v>River Crossings</v>
      </c>
      <c r="C82" s="8"/>
      <c r="D82" s="26" t="str">
        <f>'Data Input '!D82</f>
        <v>Glen Esk - Fernybank Bridge</v>
      </c>
      <c r="E82" s="26" t="str">
        <f>"Map# "&amp;'Data Input '!K82&amp;" Grid Ref: "&amp;"("&amp;'Data Input '!L82&amp;")"&amp;"&lt;br/&gt;"&amp;"Altitude "&amp;'Data Input '!M82&amp;"&lt;br/&gt;"&amp;'Data Input '!E82&amp;"&lt;br/&gt;"&amp;'Data Input '!F82&amp;"&lt;br/&gt;"&amp;" "&amp;'Data Input '!G82&amp;"&lt;br/&gt;"&amp;'Data Input '!N82&amp;" "&amp;'Data Input '!O82&amp;"&lt;br/&gt;"&amp;'Data Input '!H82&amp;"&lt;br/&gt;"&amp;'Data Input '!I82&amp;"&lt;br/&gt;"&amp;'Data Input '!J82</f>
        <v>Map# 44 Grid Ref: (NO534787 )&lt;br/&gt;Altitude 150&lt;br/&gt;&lt;br/&gt;Bridge open - solid metal bridge use for S-side of River North Esk, en route to Edzell&lt;br/&gt; &lt;br/&gt;Verified 1/6/19&lt;br/&gt;&lt;br/&gt;&lt;br/&gt;</v>
      </c>
      <c r="F82" s="2">
        <v>57.054299999999998</v>
      </c>
      <c r="G82" s="2">
        <v>-5.0831</v>
      </c>
      <c r="H82" s="2">
        <f>'Data Input '!M82</f>
        <v>150</v>
      </c>
      <c r="I82" s="2" t="str">
        <f>LOOKUP('Data Input '!C82,'Look Up Tables'!$G$19:$G$33,'Look Up Tables'!$I$19:$I$33)</f>
        <v>diamond</v>
      </c>
      <c r="J82" s="2" t="str">
        <f>LOOKUP('Data Input '!C82,'Look Up Tables'!$G$19:$G$33,'Look Up Tables'!$J$19:$J$33)</f>
        <v>Green</v>
      </c>
      <c r="K82" s="2"/>
      <c r="L82" s="2"/>
      <c r="M82" s="2"/>
      <c r="N82" s="2"/>
    </row>
    <row r="83" spans="1:14" ht="30" x14ac:dyDescent="0.25">
      <c r="A83" s="8">
        <f>'Data Input '!A83</f>
        <v>63</v>
      </c>
      <c r="B83" s="8" t="str">
        <f>'Data Input '!C83</f>
        <v>River Crossings</v>
      </c>
      <c r="C83" s="8"/>
      <c r="D83" s="26" t="str">
        <f>'Data Input '!D83</f>
        <v>Glen Esk - Turnabrain</v>
      </c>
      <c r="E83" s="26" t="str">
        <f>"Map# "&amp;'Data Input '!K83&amp;" Grid Ref: "&amp;"("&amp;'Data Input '!L83&amp;")"&amp;"&lt;br/&gt;"&amp;"Altitude "&amp;'Data Input '!M83&amp;"&lt;br/&gt;"&amp;'Data Input '!E83&amp;"&lt;br/&gt;"&amp;'Data Input '!F83&amp;"&lt;br/&gt;"&amp;" "&amp;'Data Input '!G83&amp;"&lt;br/&gt;"&amp;'Data Input '!N83&amp;" "&amp;'Data Input '!O83&amp;"&lt;br/&gt;"&amp;'Data Input '!H83&amp;"&lt;br/&gt;"&amp;'Data Input '!I83&amp;"&lt;br/&gt;"&amp;'Data Input '!J83</f>
        <v>Map# 44 Grid Ref: (NO502790)&lt;br/&gt;Altitude 190&lt;br/&gt;&lt;br/&gt;Bridge gone - washed away ~2010&lt;br/&gt; &lt;br/&gt;Verified 1/6/19&lt;br/&gt;&lt;br/&gt;&lt;br/&gt;</v>
      </c>
      <c r="F83" s="2">
        <v>57.061709999999998</v>
      </c>
      <c r="G83" s="2">
        <v>-5.0198499999999999</v>
      </c>
      <c r="H83" s="2">
        <f>'Data Input '!M83</f>
        <v>190</v>
      </c>
      <c r="I83" s="2" t="str">
        <f>LOOKUP('Data Input '!C83,'Look Up Tables'!$G$19:$G$33,'Look Up Tables'!$I$19:$I$33)</f>
        <v>diamond</v>
      </c>
      <c r="J83" s="2" t="str">
        <f>LOOKUP('Data Input '!C83,'Look Up Tables'!$G$19:$G$33,'Look Up Tables'!$J$19:$J$33)</f>
        <v>Green</v>
      </c>
      <c r="K83" s="2"/>
      <c r="L83" s="2"/>
      <c r="M83" s="2"/>
      <c r="N83" s="2"/>
    </row>
    <row r="84" spans="1:14" ht="30" x14ac:dyDescent="0.25">
      <c r="A84" s="8">
        <f>'Data Input '!A84</f>
        <v>66</v>
      </c>
      <c r="B84" s="8" t="str">
        <f>'Data Input '!C84</f>
        <v>River Crossings</v>
      </c>
      <c r="C84" s="8"/>
      <c r="D84" s="26" t="str">
        <f>'Data Input '!D84</f>
        <v>Glen Esk - Rocks of Solitude</v>
      </c>
      <c r="E84" s="26" t="str">
        <f>"Map# "&amp;'Data Input '!K84&amp;" Grid Ref: "&amp;"("&amp;'Data Input '!L84&amp;")"&amp;"&lt;br/&gt;"&amp;"Altitude "&amp;'Data Input '!M84&amp;"&lt;br/&gt;"&amp;'Data Input '!E84&amp;"&lt;br/&gt;"&amp;'Data Input '!F84&amp;"&lt;br/&gt;"&amp;" "&amp;'Data Input '!G84&amp;"&lt;br/&gt;"&amp;'Data Input '!N84&amp;" "&amp;'Data Input '!O84&amp;"&lt;br/&gt;"&amp;'Data Input '!H84&amp;"&lt;br/&gt;"&amp;'Data Input '!I84&amp;"&lt;br/&gt;"&amp;'Data Input '!J84</f>
        <v>Map# 44 Grid Ref: (NO580740)&lt;br/&gt;Altitude 105&lt;br/&gt;&lt;br/&gt;New bridge - solid vehicle bridge approx 2015 giving access to Blue Door Walk at NO589730&lt;br/&gt; &lt;br/&gt;Verified 1/9/19&lt;br/&gt;&lt;br/&gt;&lt;br/&gt;</v>
      </c>
      <c r="F84" s="2">
        <v>57.052868542614377</v>
      </c>
      <c r="G84" s="2">
        <v>-5.0241908999724796</v>
      </c>
      <c r="H84" s="2">
        <f>'Data Input '!M84</f>
        <v>105</v>
      </c>
      <c r="I84" s="2" t="str">
        <f>LOOKUP('Data Input '!C84,'Look Up Tables'!$G$19:$G$33,'Look Up Tables'!$I$19:$I$33)</f>
        <v>diamond</v>
      </c>
      <c r="J84" s="2" t="str">
        <f>LOOKUP('Data Input '!C84,'Look Up Tables'!$G$19:$G$33,'Look Up Tables'!$J$19:$J$33)</f>
        <v>Green</v>
      </c>
      <c r="K84" s="2"/>
      <c r="L84" s="2"/>
      <c r="M84" s="2"/>
      <c r="N84" s="2"/>
    </row>
    <row r="85" spans="1:14" ht="30" x14ac:dyDescent="0.25">
      <c r="A85" s="8">
        <f>'Data Input '!A85</f>
        <v>11</v>
      </c>
      <c r="B85" s="8" t="str">
        <f>'Data Input '!C85</f>
        <v>Start/End Points</v>
      </c>
      <c r="C85" s="8"/>
      <c r="D85" s="26" t="str">
        <f>'Data Input '!D85</f>
        <v>Acharacle</v>
      </c>
      <c r="E85" s="26" t="str">
        <f>"Map# "&amp;'Data Input '!K85&amp;" Grid Ref: "&amp;"("&amp;'Data Input '!L85&amp;")"&amp;"&lt;br/&gt;"&amp;"Altitude "&amp;'Data Input '!M85&amp;"&lt;br/&gt;"&amp;'Data Input '!E85&amp;"&lt;br/&gt;"&amp;'Data Input '!F85&amp;"&lt;br/&gt;"&amp;" "&amp;'Data Input '!G85&amp;"&lt;br/&gt;"&amp;'Data Input '!N85&amp;" "&amp;'Data Input '!O85&amp;"&lt;br/&gt;"&amp;'Data Input '!H85&amp;"&lt;br/&gt;"&amp;'Data Input '!I85&amp;"&lt;br/&gt;"&amp;'Data Input '!J85</f>
        <v>Map# ? Grid Ref: (NM68567)&lt;br/&gt;Altitude &lt;br/&gt;Loch Shiel Hotel, PH36 4JL. Phone: 01967 431224&lt;br/&gt;South end of Loch Shiel.  A mile or so from the coast - dip your toes in the Atlantic at Castle Tioram or the “Singing Sands”.&lt;br/&gt;  Access to Corbetts in Ardgour. Loch Linnhe can be crossed by ferry at Corran or Camusnagaul.&lt;br/&gt;Verified 1/9/19&lt;br/&gt;Bus: Scottish CityLink from Fort William&lt;br/&gt;&lt;br/&gt;</v>
      </c>
      <c r="F85" s="2">
        <v>56.867008287980887</v>
      </c>
      <c r="G85" s="2">
        <v>-5.432669984915357</v>
      </c>
      <c r="H85" s="2">
        <f>'Data Input '!M85</f>
        <v>0</v>
      </c>
      <c r="I85" s="2" t="str">
        <f>LOOKUP('Data Input '!C85,'Look Up Tables'!$G$19:$G$33,'Look Up Tables'!$I$19:$I$33)</f>
        <v>googlemini</v>
      </c>
      <c r="J85" s="2" t="str">
        <f>LOOKUP('Data Input '!C85,'Look Up Tables'!$G$19:$G$33,'Look Up Tables'!$J$19:$J$33)</f>
        <v>Aqua</v>
      </c>
      <c r="K85" s="2"/>
      <c r="L85" s="2"/>
      <c r="M85" s="2"/>
      <c r="N85" s="2"/>
    </row>
    <row r="86" spans="1:14" ht="30" x14ac:dyDescent="0.25">
      <c r="A86" s="8">
        <f>'Data Input '!A86</f>
        <v>12</v>
      </c>
      <c r="B86" s="8" t="str">
        <f>'Data Input '!C86</f>
        <v>Start/End Points</v>
      </c>
      <c r="C86" s="8"/>
      <c r="D86" s="26" t="str">
        <f>'Data Input '!D86</f>
        <v>Ardrishaig</v>
      </c>
      <c r="E86" s="26" t="str">
        <f>"Map# "&amp;'Data Input '!K86&amp;" Grid Ref: "&amp;"("&amp;'Data Input '!L86&amp;")"&amp;"&lt;br/&gt;"&amp;"Altitude "&amp;'Data Input '!M86&amp;"&lt;br/&gt;"&amp;'Data Input '!E86&amp;"&lt;br/&gt;"&amp;'Data Input '!F86&amp;"&lt;br/&gt;"&amp;" "&amp;'Data Input '!G86&amp;"&lt;br/&gt;"&amp;'Data Input '!N86&amp;" "&amp;'Data Input '!O86&amp;"&lt;br/&gt;"&amp;'Data Input '!H86&amp;"&lt;br/&gt;"&amp;'Data Input '!I86&amp;"&lt;br/&gt;"&amp;'Data Input '!J86</f>
        <v>Map# ? Grid Ref: (NR851858)&lt;br/&gt;Altitude &lt;br/&gt;Grey Gull Hotel, PA30 8EU. Phone: 01546 606017&lt;br/&gt;A small town at the east end of the Crinan Canal, on Loch Fyne which actually faces east.&lt;br/&gt; Relatively lightly used but offers a great start with a chance to explore a mass of ancient artefacts and some lonely moorlands.&lt;br/&gt;Verified 1/9/19&lt;br/&gt;Bus: Scottish CityLink from Glasgow/Edinburgh&lt;br/&gt;&lt;br/&gt;</v>
      </c>
      <c r="F86" s="2">
        <v>56.9030745512758</v>
      </c>
      <c r="G86" s="2">
        <v>-5.6200312750406152</v>
      </c>
      <c r="H86" s="2">
        <f>'Data Input '!M86</f>
        <v>0</v>
      </c>
      <c r="I86" s="2" t="str">
        <f>LOOKUP('Data Input '!C86,'Look Up Tables'!$G$19:$G$33,'Look Up Tables'!$I$19:$I$33)</f>
        <v>googlemini</v>
      </c>
      <c r="J86" s="2" t="str">
        <f>LOOKUP('Data Input '!C86,'Look Up Tables'!$G$19:$G$33,'Look Up Tables'!$J$19:$J$33)</f>
        <v>Aqua</v>
      </c>
      <c r="K86" s="2"/>
      <c r="L86" s="2"/>
      <c r="M86" s="2"/>
      <c r="N86" s="2"/>
    </row>
    <row r="87" spans="1:14" ht="30" x14ac:dyDescent="0.25">
      <c r="A87" s="8">
        <f>'Data Input '!A87</f>
        <v>15</v>
      </c>
      <c r="B87" s="8" t="str">
        <f>'Data Input '!C87</f>
        <v>Start/End Points</v>
      </c>
      <c r="C87" s="8"/>
      <c r="D87" s="26" t="str">
        <f>'Data Input '!D87</f>
        <v>Kilchoan</v>
      </c>
      <c r="E87" s="26" t="str">
        <f>"Map# "&amp;'Data Input '!K87&amp;" Grid Ref: "&amp;"("&amp;'Data Input '!L87&amp;")"&amp;"&lt;br/&gt;"&amp;"Altitude "&amp;'Data Input '!M87&amp;"&lt;br/&gt;"&amp;'Data Input '!E87&amp;"&lt;br/&gt;"&amp;'Data Input '!F87&amp;"&lt;br/&gt;"&amp;" "&amp;'Data Input '!G87&amp;"&lt;br/&gt;"&amp;'Data Input '!N87&amp;" "&amp;'Data Input '!O87&amp;"&lt;br/&gt;"&amp;'Data Input '!H87&amp;"&lt;br/&gt;"&amp;'Data Input '!I87&amp;"&lt;br/&gt;"&amp;'Data Input '!J87</f>
        <v>Map# ? Grid Ref: (NM491638)&lt;br/&gt;Altitude &lt;br/&gt;Kilchoan Hotel, PH26 4LH. Phone: 01972 510200&lt;br/&gt;Remote community on western tip of the Ardnamurchan peninsula. Adds a day to most routes but offers  chance to start from  Ardamurchan Point&lt;br/&gt; Go north along fabulous coast including Sanna Bay or access Morvern via the east the ferries to Tobermory and from Fishnish to Lochaline&lt;br/&gt;Verified 1/9/19&lt;br/&gt;Bus: Scottish CityLink from Fort William&lt;br/&gt;&lt;br/&gt;</v>
      </c>
      <c r="F87" s="2">
        <v>56.907842682923253</v>
      </c>
      <c r="G87" s="2">
        <v>-5.5794041780957802</v>
      </c>
      <c r="H87" s="2">
        <f>'Data Input '!M87</f>
        <v>0</v>
      </c>
      <c r="I87" s="2" t="str">
        <f>LOOKUP('Data Input '!C87,'Look Up Tables'!$G$19:$G$33,'Look Up Tables'!$I$19:$I$33)</f>
        <v>googlemini</v>
      </c>
      <c r="J87" s="2" t="str">
        <f>LOOKUP('Data Input '!C87,'Look Up Tables'!$G$19:$G$33,'Look Up Tables'!$J$19:$J$33)</f>
        <v>Aqua</v>
      </c>
      <c r="K87" s="2"/>
      <c r="L87" s="2"/>
      <c r="M87" s="2"/>
      <c r="N87" s="2"/>
    </row>
    <row r="88" spans="1:14" ht="30" x14ac:dyDescent="0.25">
      <c r="A88" s="8">
        <f>'Data Input '!A88</f>
        <v>16</v>
      </c>
      <c r="B88" s="8" t="str">
        <f>'Data Input '!C88</f>
        <v>Start/End Points</v>
      </c>
      <c r="C88" s="8"/>
      <c r="D88" s="26" t="str">
        <f>'Data Input '!D88</f>
        <v>Lochailort</v>
      </c>
      <c r="E88" s="26" t="str">
        <f>"Map# "&amp;'Data Input '!K88&amp;" Grid Ref: "&amp;"("&amp;'Data Input '!L88&amp;")"&amp;"&lt;br/&gt;"&amp;"Altitude "&amp;'Data Input '!M88&amp;"&lt;br/&gt;"&amp;'Data Input '!E88&amp;"&lt;br/&gt;"&amp;'Data Input '!F88&amp;"&lt;br/&gt;"&amp;" "&amp;'Data Input '!G88&amp;"&lt;br/&gt;"&amp;'Data Input '!N88&amp;" "&amp;'Data Input '!O88&amp;"&lt;br/&gt;"&amp;'Data Input '!H88&amp;"&lt;br/&gt;"&amp;'Data Input '!I88&amp;"&lt;br/&gt;"&amp;'Data Input '!J88</f>
        <v>Map# ? Grid Ref: (NM769822)&lt;br/&gt;Altitude &lt;br/&gt;Lochailort Inn, PH38 4LZ. Phone:01687 470208 &lt;br/&gt;Head of the sea loch and  access to some truly wild country.  South to Ardgour Corbetts and north along Loch Beoraid or Oban bothy. &lt;br/&gt; Hard going routes: great start point for previous Challengers  but not ideal first timers in Scotland.&lt;br/&gt;Verified 1/9/19&lt;br/&gt;Train from Inverness (goes via Fort William)&lt;br/&gt; Train from Glasgow/Edinburgh&lt;br/&gt;Bus: Scottish CityLink from Fort William</v>
      </c>
      <c r="F88" s="2">
        <v>56.906118218354884</v>
      </c>
      <c r="G88" s="2">
        <v>-5.5135011140908059</v>
      </c>
      <c r="H88" s="2">
        <f>'Data Input '!M88</f>
        <v>0</v>
      </c>
      <c r="I88" s="2" t="str">
        <f>LOOKUP('Data Input '!C88,'Look Up Tables'!$G$19:$G$33,'Look Up Tables'!$I$19:$I$33)</f>
        <v>googlemini</v>
      </c>
      <c r="J88" s="2" t="str">
        <f>LOOKUP('Data Input '!C88,'Look Up Tables'!$G$19:$G$33,'Look Up Tables'!$J$19:$J$33)</f>
        <v>Aqua</v>
      </c>
      <c r="K88" s="2"/>
      <c r="L88" s="2"/>
      <c r="M88" s="2"/>
      <c r="N88" s="2"/>
    </row>
    <row r="89" spans="1:14" ht="30" x14ac:dyDescent="0.25">
      <c r="A89" s="8">
        <f>'Data Input '!A89</f>
        <v>19</v>
      </c>
      <c r="B89" s="8" t="str">
        <f>'Data Input '!C89</f>
        <v>Start/End Points</v>
      </c>
      <c r="C89" s="8"/>
      <c r="D89" s="26" t="str">
        <f>'Data Input '!D89</f>
        <v>Oban</v>
      </c>
      <c r="E89" s="26" t="str">
        <f>"Map# "&amp;'Data Input '!K89&amp;" Grid Ref: "&amp;"("&amp;'Data Input '!L89&amp;")"&amp;"&lt;br/&gt;"&amp;"Altitude "&amp;'Data Input '!M89&amp;"&lt;br/&gt;"&amp;'Data Input '!E89&amp;"&lt;br/&gt;"&amp;'Data Input '!F89&amp;"&lt;br/&gt;"&amp;" "&amp;'Data Input '!G89&amp;"&lt;br/&gt;"&amp;'Data Input '!N89&amp;" "&amp;'Data Input '!O89&amp;"&lt;br/&gt;"&amp;'Data Input '!H89&amp;"&lt;br/&gt;"&amp;'Data Input '!I89&amp;"&lt;br/&gt;"&amp;'Data Input '!J89</f>
        <v>Map# ? Grid Ref: (NM854307)&lt;br/&gt;Altitude &lt;br/&gt;Oban SYHA, PA34 5AF. Phone: 01631 562025&lt;br/&gt;Major tourist town/ferry port  - popular start point . Most routes involve a bit of road walking to start.&lt;br/&gt; Many possible routes including the option to take a ferry to Mull or Lismore&lt;br/&gt;Verified 1/9/19&lt;br/&gt;Bus: Scottish CityLink from Inverness&lt;br/&gt; Train from Glasgow/Edinburgh&lt;br/&gt;Bus: Scottish CityLink from Glasgow/Edinburgh</v>
      </c>
      <c r="F89" s="2">
        <v>57.16179884415962</v>
      </c>
      <c r="G89" s="2">
        <v>-5.4037077011528076</v>
      </c>
      <c r="H89" s="2">
        <f>'Data Input '!M89</f>
        <v>0</v>
      </c>
      <c r="I89" s="2" t="str">
        <f>LOOKUP('Data Input '!C89,'Look Up Tables'!$G$19:$G$33,'Look Up Tables'!$I$19:$I$33)</f>
        <v>googlemini</v>
      </c>
      <c r="J89" s="2" t="str">
        <f>LOOKUP('Data Input '!C89,'Look Up Tables'!$G$19:$G$33,'Look Up Tables'!$J$19:$J$33)</f>
        <v>Aqua</v>
      </c>
      <c r="K89" s="2"/>
      <c r="L89" s="2"/>
      <c r="M89" s="2"/>
      <c r="N89" s="2"/>
    </row>
    <row r="90" spans="1:14" ht="30" x14ac:dyDescent="0.25">
      <c r="A90" s="8">
        <f>'Data Input '!A90</f>
        <v>21</v>
      </c>
      <c r="B90" s="8" t="str">
        <f>'Data Input '!C90</f>
        <v>Start/End Points</v>
      </c>
      <c r="C90" s="8"/>
      <c r="D90" s="26" t="str">
        <f>'Data Input '!D90</f>
        <v>Portavadie</v>
      </c>
      <c r="E90" s="26" t="str">
        <f>"Map# "&amp;'Data Input '!K90&amp;" Grid Ref: "&amp;"("&amp;'Data Input '!L90&amp;")"&amp;"&lt;br/&gt;"&amp;"Altitude "&amp;'Data Input '!M90&amp;"&lt;br/&gt;"&amp;'Data Input '!E90&amp;"&lt;br/&gt;"&amp;'Data Input '!F90&amp;"&lt;br/&gt;"&amp;" "&amp;'Data Input '!G90&amp;"&lt;br/&gt;"&amp;'Data Input '!N90&amp;" "&amp;'Data Input '!O90&amp;"&lt;br/&gt;"&amp;'Data Input '!H90&amp;"&lt;br/&gt;"&amp;'Data Input '!I90&amp;"&lt;br/&gt;"&amp;'Data Input '!J90</f>
        <v>Map# ? Grid Ref: (NR929694)&lt;br/&gt;Altitude &lt;br/&gt;Portavadie Marina, PA21 2DA. Phone: 01700 811075&lt;br/&gt;On the southern tip of the Cowal Peninsula &lt;br/&gt; Access to the Cowal Way and a host of infrequently visited smaller hills.&lt;br/&gt;Verified 1/9/19&lt;br/&gt;Bus: Scottish CityLink from Glasgow/Edinburgh to Tarbert then&lt;br/&gt;Calmac Ferry from Tarbert to Portavadie&lt;br/&gt;</v>
      </c>
      <c r="F90" s="2">
        <v>57.146533352252888</v>
      </c>
      <c r="G90" s="2">
        <v>-5.3361449358561961</v>
      </c>
      <c r="H90" s="2">
        <f>'Data Input '!M90</f>
        <v>0</v>
      </c>
      <c r="I90" s="2" t="str">
        <f>LOOKUP('Data Input '!C90,'Look Up Tables'!$G$19:$G$33,'Look Up Tables'!$I$19:$I$33)</f>
        <v>googlemini</v>
      </c>
      <c r="J90" s="2" t="str">
        <f>LOOKUP('Data Input '!C90,'Look Up Tables'!$G$19:$G$33,'Look Up Tables'!$J$19:$J$33)</f>
        <v>Aqua</v>
      </c>
      <c r="K90" s="19" t="s">
        <v>520</v>
      </c>
      <c r="L90" s="2">
        <v>80</v>
      </c>
      <c r="M90" s="2" t="s">
        <v>520</v>
      </c>
      <c r="N90" s="2" t="s">
        <v>260</v>
      </c>
    </row>
    <row r="91" spans="1:14" ht="30" x14ac:dyDescent="0.25">
      <c r="A91" s="8">
        <f>'Data Input '!A91</f>
        <v>29</v>
      </c>
      <c r="B91" s="8" t="str">
        <f>'Data Input '!C91</f>
        <v>Ferries</v>
      </c>
      <c r="C91" s="8"/>
      <c r="D91" s="26" t="str">
        <f>'Data Input '!D91</f>
        <v>Oban to Lismore Ferry</v>
      </c>
      <c r="E91" s="26" t="str">
        <f>"Map# "&amp;'Data Input '!K91&amp;" Grid Ref: "&amp;"("&amp;'Data Input '!L91&amp;")"&amp;"&lt;br/&gt;"&amp;"Altitude "&amp;'Data Input '!M91&amp;"&lt;br/&gt;"&amp;'Data Input '!E91&amp;"&lt;br/&gt;"&amp;'Data Input '!F91&amp;"&lt;br/&gt;"&amp;" "&amp;'Data Input '!G91&amp;"&lt;br/&gt;"&amp;'Data Input '!N91&amp;" "&amp;'Data Input '!O91&amp;"&lt;br/&gt;"&amp;'Data Input '!H91&amp;"&lt;br/&gt;"&amp;'Data Input '!I91&amp;"&lt;br/&gt;"&amp;'Data Input '!J91</f>
        <v>Map# 49 Grid Ref: (NM856298)&lt;br/&gt;Altitude &lt;br/&gt;Calmac Ferries: Phone 0800 066 5000&lt;br/&gt;&lt;br/&gt; &lt;br/&gt;Verified 1/9/19&lt;br/&gt;&lt;br/&gt;&lt;br/&gt;</v>
      </c>
      <c r="F91" s="2">
        <v>57.181950000000001</v>
      </c>
      <c r="G91" s="2">
        <v>-5.3245100000000001</v>
      </c>
      <c r="H91" s="2">
        <f>'Data Input '!M91</f>
        <v>0</v>
      </c>
      <c r="I91" s="2" t="str">
        <f>LOOKUP('Data Input '!C91,'Look Up Tables'!$G$19:$G$33,'Look Up Tables'!$I$19:$I$33)</f>
        <v>circle</v>
      </c>
      <c r="J91" s="2" t="str">
        <f>LOOKUP('Data Input '!C91,'Look Up Tables'!$G$19:$G$33,'Look Up Tables'!$J$19:$J$33)</f>
        <v>Deep Pink</v>
      </c>
      <c r="K91" s="2"/>
      <c r="L91" s="2"/>
      <c r="M91" s="2"/>
      <c r="N91" s="2"/>
    </row>
    <row r="92" spans="1:14" ht="30" x14ac:dyDescent="0.25">
      <c r="A92" s="8">
        <f>'Data Input '!A92</f>
        <v>30</v>
      </c>
      <c r="B92" s="8" t="str">
        <f>'Data Input '!C92</f>
        <v>Ferries</v>
      </c>
      <c r="C92" s="8"/>
      <c r="D92" s="26" t="str">
        <f>'Data Input '!D92</f>
        <v>Lismore to Appin Ferry</v>
      </c>
      <c r="E92" s="26" t="str">
        <f>"Map# "&amp;'Data Input '!K92&amp;" Grid Ref: "&amp;"("&amp;'Data Input '!L92&amp;")"&amp;"&lt;br/&gt;"&amp;"Altitude "&amp;'Data Input '!M92&amp;"&lt;br/&gt;"&amp;'Data Input '!E92&amp;"&lt;br/&gt;"&amp;'Data Input '!F92&amp;"&lt;br/&gt;"&amp;" "&amp;'Data Input '!G92&amp;"&lt;br/&gt;"&amp;'Data Input '!N92&amp;" "&amp;'Data Input '!O92&amp;"&lt;br/&gt;"&amp;'Data Input '!H92&amp;"&lt;br/&gt;"&amp;'Data Input '!I92&amp;"&lt;br/&gt;"&amp;'Data Input '!J92</f>
        <v>Map# 49 Grid Ref: (NM896462)&lt;br/&gt;Altitude &lt;br/&gt;Argyll &amp; Bute Council Ferry: Phone 01546 605522&lt;br/&gt;&lt;br/&gt; &lt;br/&gt;Verified 1/9/19&lt;br/&gt;&lt;br/&gt;&lt;br/&gt;</v>
      </c>
      <c r="F92" s="2">
        <v>57.279818080934291</v>
      </c>
      <c r="G92" s="2">
        <v>-5.2934271615044617</v>
      </c>
      <c r="H92" s="2">
        <f>'Data Input '!M92</f>
        <v>0</v>
      </c>
      <c r="I92" s="2" t="str">
        <f>LOOKUP('Data Input '!C92,'Look Up Tables'!$G$19:$G$33,'Look Up Tables'!$I$19:$I$33)</f>
        <v>circle</v>
      </c>
      <c r="J92" s="2" t="str">
        <f>LOOKUP('Data Input '!C92,'Look Up Tables'!$G$19:$G$33,'Look Up Tables'!$J$19:$J$33)</f>
        <v>Deep Pink</v>
      </c>
      <c r="K92" s="2"/>
      <c r="L92" s="2"/>
      <c r="M92" s="2"/>
      <c r="N92" s="2"/>
    </row>
    <row r="93" spans="1:14" ht="30" x14ac:dyDescent="0.25">
      <c r="A93" s="8">
        <f>'Data Input '!A93</f>
        <v>31</v>
      </c>
      <c r="B93" s="8" t="str">
        <f>'Data Input '!C93</f>
        <v>Ferries</v>
      </c>
      <c r="C93" s="8"/>
      <c r="D93" s="26" t="str">
        <f>'Data Input '!D93</f>
        <v>Tarbert to Portavadie Ferry</v>
      </c>
      <c r="E93" s="26" t="str">
        <f>"Map# "&amp;'Data Input '!K93&amp;" Grid Ref: "&amp;"("&amp;'Data Input '!L93&amp;")"&amp;"&lt;br/&gt;"&amp;"Altitude "&amp;'Data Input '!M93&amp;"&lt;br/&gt;"&amp;'Data Input '!E93&amp;"&lt;br/&gt;"&amp;'Data Input '!F93&amp;"&lt;br/&gt;"&amp;" "&amp;'Data Input '!G93&amp;"&lt;br/&gt;"&amp;'Data Input '!N93&amp;" "&amp;'Data Input '!O93&amp;"&lt;br/&gt;"&amp;'Data Input '!H93&amp;"&lt;br/&gt;"&amp;'Data Input '!I93&amp;"&lt;br/&gt;"&amp;'Data Input '!J93</f>
        <v>Map# ? Grid Ref: (NR872689)&lt;br/&gt;Altitude &lt;br/&gt;Calmac Ferries: Phone 0800 066 5000&lt;br/&gt;Access to Portavadie Start Point.&lt;br/&gt; &lt;br/&gt;Verified 1/9/19&lt;br/&gt;&lt;br/&gt;&lt;br/&gt;</v>
      </c>
      <c r="F93" s="2">
        <v>57.256183190295324</v>
      </c>
      <c r="G93" s="2">
        <v>-5.0176207516862155</v>
      </c>
      <c r="H93" s="2">
        <f>'Data Input '!M93</f>
        <v>0</v>
      </c>
      <c r="I93" s="2" t="str">
        <f>LOOKUP('Data Input '!C93,'Look Up Tables'!$G$19:$G$33,'Look Up Tables'!$I$19:$I$33)</f>
        <v>circle</v>
      </c>
      <c r="J93" s="2" t="str">
        <f>LOOKUP('Data Input '!C93,'Look Up Tables'!$G$19:$G$33,'Look Up Tables'!$J$19:$J$33)</f>
        <v>Deep Pink</v>
      </c>
      <c r="K93" s="2"/>
      <c r="L93" s="2"/>
      <c r="M93" s="2"/>
      <c r="N93" s="2"/>
    </row>
    <row r="94" spans="1:14" ht="30" x14ac:dyDescent="0.25">
      <c r="A94" s="8">
        <f>'Data Input '!A94</f>
        <v>32</v>
      </c>
      <c r="B94" s="8" t="str">
        <f>'Data Input '!C94</f>
        <v>Ferries</v>
      </c>
      <c r="C94" s="8"/>
      <c r="D94" s="26" t="str">
        <f>'Data Input '!D94</f>
        <v>Corran Ferry</v>
      </c>
      <c r="E94" s="26" t="str">
        <f>"Map# "&amp;'Data Input '!K94&amp;" Grid Ref: "&amp;"("&amp;'Data Input '!L94&amp;")"&amp;"&lt;br/&gt;"&amp;"Altitude "&amp;'Data Input '!M94&amp;"&lt;br/&gt;"&amp;'Data Input '!E94&amp;"&lt;br/&gt;"&amp;'Data Input '!F94&amp;"&lt;br/&gt;"&amp;" "&amp;'Data Input '!G94&amp;"&lt;br/&gt;"&amp;'Data Input '!N94&amp;" "&amp;'Data Input '!O94&amp;"&lt;br/&gt;"&amp;'Data Input '!H94&amp;"&lt;br/&gt;"&amp;'Data Input '!I94&amp;"&lt;br/&gt;"&amp;'Data Input '!J94</f>
        <v>Map# 41 Grid Ref: (NN017637)&lt;br/&gt;Altitude &lt;br/&gt;Crosses Loch Linnhe. 0630 (0830 Sun) to 2120. No booking req.&lt;br/&gt;&lt;br/&gt; &lt;br/&gt;Verified 1/9/19&lt;br/&gt;&lt;br/&gt;&lt;br/&gt;</v>
      </c>
      <c r="F94" s="2">
        <v>57.393784555926707</v>
      </c>
      <c r="G94" s="2">
        <v>-5.2320554084678221</v>
      </c>
      <c r="H94" s="2">
        <f>'Data Input '!M94</f>
        <v>0</v>
      </c>
      <c r="I94" s="2" t="str">
        <f>LOOKUP('Data Input '!C94,'Look Up Tables'!$G$19:$G$33,'Look Up Tables'!$I$19:$I$33)</f>
        <v>circle</v>
      </c>
      <c r="J94" s="2" t="str">
        <f>LOOKUP('Data Input '!C94,'Look Up Tables'!$G$19:$G$33,'Look Up Tables'!$J$19:$J$33)</f>
        <v>Deep Pink</v>
      </c>
      <c r="K94" s="2" t="s">
        <v>521</v>
      </c>
      <c r="L94" s="2">
        <v>80</v>
      </c>
      <c r="M94" s="2" t="s">
        <v>521</v>
      </c>
      <c r="N94" s="2" t="s">
        <v>260</v>
      </c>
    </row>
    <row r="95" spans="1:14" ht="30" x14ac:dyDescent="0.25">
      <c r="A95" s="8">
        <f>'Data Input '!A95</f>
        <v>33</v>
      </c>
      <c r="B95" s="8" t="str">
        <f>'Data Input '!C95</f>
        <v>Ferries</v>
      </c>
      <c r="C95" s="8"/>
      <c r="D95" s="26" t="str">
        <f>'Data Input '!D95</f>
        <v>Camasnagual to Ft William Ferry</v>
      </c>
      <c r="E95" s="26" t="str">
        <f>"Map# "&amp;'Data Input '!K95&amp;" Grid Ref: "&amp;"("&amp;'Data Input '!L95&amp;")"&amp;"&lt;br/&gt;"&amp;"Altitude "&amp;'Data Input '!M95&amp;"&lt;br/&gt;"&amp;'Data Input '!E95&amp;"&lt;br/&gt;"&amp;'Data Input '!F95&amp;"&lt;br/&gt;"&amp;" "&amp;'Data Input '!G95&amp;"&lt;br/&gt;"&amp;'Data Input '!N95&amp;" "&amp;'Data Input '!O95&amp;"&lt;br/&gt;"&amp;'Data Input '!H95&amp;"&lt;br/&gt;"&amp;'Data Input '!I95&amp;"&lt;br/&gt;"&amp;'Data Input '!J95</f>
        <v>Map# 41 Grid Ref: (NN095751)&lt;br/&gt;Altitude &lt;br/&gt;Lochaber Transport: Phone 07826 695160 &lt;br/&gt;Not Sundays&lt;br/&gt; &lt;br/&gt;Verified 1/9/19&lt;br/&gt;&lt;br/&gt;&lt;br/&gt;</v>
      </c>
      <c r="F95" s="2">
        <v>57.260907242724414</v>
      </c>
      <c r="G95" s="2">
        <v>-5.0080540324384906</v>
      </c>
      <c r="H95" s="2">
        <f>'Data Input '!M95</f>
        <v>0</v>
      </c>
      <c r="I95" s="2" t="str">
        <f>LOOKUP('Data Input '!C95,'Look Up Tables'!$G$19:$G$33,'Look Up Tables'!$I$19:$I$33)</f>
        <v>circle</v>
      </c>
      <c r="J95" s="2" t="str">
        <f>LOOKUP('Data Input '!C95,'Look Up Tables'!$G$19:$G$33,'Look Up Tables'!$J$19:$J$33)</f>
        <v>Deep Pink</v>
      </c>
      <c r="K95" s="2"/>
      <c r="L95" s="2"/>
      <c r="M95" s="2"/>
      <c r="N95" s="2"/>
    </row>
    <row r="96" spans="1:14" ht="30" x14ac:dyDescent="0.25">
      <c r="A96" s="8">
        <f>'Data Input '!A96</f>
        <v>34</v>
      </c>
      <c r="B96" s="8" t="str">
        <f>'Data Input '!C96</f>
        <v>Ferries</v>
      </c>
      <c r="C96" s="8"/>
      <c r="D96" s="26" t="str">
        <f>'Data Input '!D96</f>
        <v>Dalelia to Polloch Ferry</v>
      </c>
      <c r="E96" s="26" t="str">
        <f>"Map# "&amp;'Data Input '!K96&amp;" Grid Ref: "&amp;"("&amp;'Data Input '!L96&amp;")"&amp;"&lt;br/&gt;"&amp;"Altitude "&amp;'Data Input '!M96&amp;"&lt;br/&gt;"&amp;'Data Input '!E96&amp;"&lt;br/&gt;"&amp;'Data Input '!F96&amp;"&lt;br/&gt;"&amp;" "&amp;'Data Input '!G96&amp;"&lt;br/&gt;"&amp;'Data Input '!N96&amp;" "&amp;'Data Input '!O96&amp;"&lt;br/&gt;"&amp;'Data Input '!H96&amp;"&lt;br/&gt;"&amp;'Data Input '!I96&amp;"&lt;br/&gt;"&amp;'Data Input '!J96</f>
        <v>Map# 40 Grid Ref: (NM734690)&lt;br/&gt;Altitude &lt;br/&gt;John Macaulay: Phone 01967 431253 (info@daleliafarm.co.uk)&lt;br/&gt;&lt;br/&gt; &lt;br/&gt;Verified 1/9/19&lt;br/&gt;&lt;br/&gt;&lt;br/&gt;</v>
      </c>
      <c r="F96" s="2">
        <v>57.162977540291898</v>
      </c>
      <c r="G96" s="2">
        <v>-4.771783175166223</v>
      </c>
      <c r="H96" s="2">
        <f>'Data Input '!M96</f>
        <v>0</v>
      </c>
      <c r="I96" s="2" t="str">
        <f>LOOKUP('Data Input '!C96,'Look Up Tables'!$G$19:$G$33,'Look Up Tables'!$I$19:$I$33)</f>
        <v>circle</v>
      </c>
      <c r="J96" s="2" t="str">
        <f>LOOKUP('Data Input '!C96,'Look Up Tables'!$G$19:$G$33,'Look Up Tables'!$J$19:$J$33)</f>
        <v>Deep Pink</v>
      </c>
      <c r="K96" s="2"/>
      <c r="L96" s="2"/>
      <c r="M96" s="2"/>
      <c r="N96" s="2"/>
    </row>
    <row r="97" spans="1:14" ht="30" x14ac:dyDescent="0.25">
      <c r="A97" s="8">
        <f>'Data Input '!A97</f>
        <v>53</v>
      </c>
      <c r="B97" s="8" t="str">
        <f>'Data Input '!C97</f>
        <v>Transport Links</v>
      </c>
      <c r="C97" s="8"/>
      <c r="D97" s="26" t="str">
        <f>'Data Input '!D97</f>
        <v>Glasgow Airport</v>
      </c>
      <c r="E97" s="26" t="str">
        <f>"Map# "&amp;'Data Input '!K97&amp;" Grid Ref: "&amp;"("&amp;'Data Input '!L97&amp;")"&amp;"&lt;br/&gt;"&amp;"Altitude "&amp;'Data Input '!M97&amp;"&lt;br/&gt;"&amp;'Data Input '!E97&amp;"&lt;br/&gt;"&amp;'Data Input '!F97&amp;"&lt;br/&gt;"&amp;" "&amp;'Data Input '!G97&amp;"&lt;br/&gt;"&amp;'Data Input '!N97&amp;" "&amp;'Data Input '!O97&amp;"&lt;br/&gt;"&amp;'Data Input '!H97&amp;"&lt;br/&gt;"&amp;'Data Input '!I97&amp;"&lt;br/&gt;"&amp;'Data Input '!J97</f>
        <v>Map# ? Grid Ref: (NS479670)&lt;br/&gt;Altitude &lt;br/&gt;PostCode: PA3 2SW Phone: 0344 481 5555&lt;br/&gt;See: www,glasgowairport.com&lt;br/&gt; Serves most major UK cities and Dublin and Cork&lt;br/&gt;Verified 13/6/20&lt;br/&gt;&lt;br/&gt;&lt;br/&gt;</v>
      </c>
      <c r="F97" s="2">
        <v>57.029559686356357</v>
      </c>
      <c r="G97" s="2">
        <v>-5.0585643679686676</v>
      </c>
      <c r="H97" s="2">
        <f>'Data Input '!M97</f>
        <v>0</v>
      </c>
      <c r="I97" s="2" t="str">
        <f>LOOKUP('Data Input '!C97,'Look Up Tables'!$G$19:$G$33,'Look Up Tables'!$I$19:$I$33)</f>
        <v>google</v>
      </c>
      <c r="J97" s="2" t="str">
        <f>LOOKUP('Data Input '!C97,'Look Up Tables'!$G$19:$G$33,'Look Up Tables'!$J$19:$J$33)</f>
        <v>Blue</v>
      </c>
      <c r="K97" s="2"/>
      <c r="L97" s="2"/>
      <c r="M97" s="2"/>
      <c r="N97" s="2"/>
    </row>
    <row r="98" spans="1:14" ht="30" x14ac:dyDescent="0.25">
      <c r="A98" s="8">
        <f>'Data Input '!A98</f>
        <v>54</v>
      </c>
      <c r="B98" s="8" t="str">
        <f>'Data Input '!C98</f>
        <v>Transport Links</v>
      </c>
      <c r="C98" s="8"/>
      <c r="D98" s="26" t="str">
        <f>'Data Input '!D98</f>
        <v>Edinburgh Airport</v>
      </c>
      <c r="E98" s="26" t="str">
        <f>"Map# "&amp;'Data Input '!K98&amp;" Grid Ref: "&amp;"("&amp;'Data Input '!L98&amp;")"&amp;"&lt;br/&gt;"&amp;"Altitude "&amp;'Data Input '!M98&amp;"&lt;br/&gt;"&amp;'Data Input '!E98&amp;"&lt;br/&gt;"&amp;'Data Input '!F98&amp;"&lt;br/&gt;"&amp;" "&amp;'Data Input '!G98&amp;"&lt;br/&gt;"&amp;'Data Input '!N98&amp;" "&amp;'Data Input '!O98&amp;"&lt;br/&gt;"&amp;'Data Input '!H98&amp;"&lt;br/&gt;"&amp;'Data Input '!I98&amp;"&lt;br/&gt;"&amp;'Data Input '!J98</f>
        <v>Map# ? Grid Ref: (NT143737)&lt;br/&gt;Altitude &lt;br/&gt;Postcode: EH12 9DN Phone: 0844 448 8833&lt;br/&gt;See: edinburghairport.com&lt;br/&gt; Serves most major UK cities and Dublin and Cork&lt;br/&gt;Verified 13/6/20&lt;br/&gt;&lt;br/&gt;&lt;br/&gt;</v>
      </c>
      <c r="F98" s="2">
        <v>57.291469999999997</v>
      </c>
      <c r="G98" s="2">
        <v>-5.0966300000000002</v>
      </c>
      <c r="H98" s="2">
        <f>'Data Input '!M98</f>
        <v>0</v>
      </c>
      <c r="I98" s="2" t="str">
        <f>LOOKUP('Data Input '!C98,'Look Up Tables'!$G$19:$G$33,'Look Up Tables'!$I$19:$I$33)</f>
        <v>google</v>
      </c>
      <c r="J98" s="2" t="str">
        <f>LOOKUP('Data Input '!C98,'Look Up Tables'!$G$19:$G$33,'Look Up Tables'!$J$19:$J$33)</f>
        <v>Blue</v>
      </c>
      <c r="K98" s="2"/>
      <c r="L98" s="2"/>
      <c r="M98" s="2"/>
      <c r="N98" s="2"/>
    </row>
    <row r="99" spans="1:14" ht="30" x14ac:dyDescent="0.25">
      <c r="A99" s="8">
        <f>'Data Input '!A99</f>
        <v>58</v>
      </c>
      <c r="B99" s="8" t="str">
        <f>'Data Input '!C99</f>
        <v>Transport Links</v>
      </c>
      <c r="C99" s="8"/>
      <c r="D99" s="26" t="str">
        <f>'Data Input '!D99</f>
        <v>Edinburgh Railway Station</v>
      </c>
      <c r="E99" s="26" t="str">
        <f>"Map# "&amp;'Data Input '!K99&amp;" Grid Ref: "&amp;"("&amp;'Data Input '!L99&amp;")"&amp;"&lt;br/&gt;"&amp;"Altitude "&amp;'Data Input '!M99&amp;"&lt;br/&gt;"&amp;'Data Input '!E99&amp;"&lt;br/&gt;"&amp;'Data Input '!F99&amp;"&lt;br/&gt;"&amp;" "&amp;'Data Input '!G99&amp;"&lt;br/&gt;"&amp;'Data Input '!N99&amp;" "&amp;'Data Input '!O99&amp;"&lt;br/&gt;"&amp;'Data Input '!H99&amp;"&lt;br/&gt;"&amp;'Data Input '!I99&amp;"&lt;br/&gt;"&amp;'Data Input '!J99</f>
        <v>Map# ? Grid Ref: (NT258739)&lt;br/&gt;Altitude &lt;br/&gt;Postcode EH1 1BB&lt;br/&gt;&lt;br/&gt; &lt;br/&gt;Verified 25/6/20&lt;br/&gt;&lt;br/&gt;&lt;br/&gt;</v>
      </c>
      <c r="F99" s="2">
        <v>57.290701946665941</v>
      </c>
      <c r="G99" s="2">
        <v>-5.0768964527752996</v>
      </c>
      <c r="H99" s="2">
        <f>'Data Input '!M99</f>
        <v>0</v>
      </c>
      <c r="I99" s="2" t="str">
        <f>LOOKUP('Data Input '!C99,'Look Up Tables'!$G$19:$G$33,'Look Up Tables'!$I$19:$I$33)</f>
        <v>google</v>
      </c>
      <c r="J99" s="2" t="str">
        <f>LOOKUP('Data Input '!C99,'Look Up Tables'!$G$19:$G$33,'Look Up Tables'!$J$19:$J$33)</f>
        <v>Blue</v>
      </c>
      <c r="K99" s="2"/>
      <c r="L99" s="2"/>
      <c r="M99" s="2"/>
      <c r="N99" s="2"/>
    </row>
    <row r="100" spans="1:14" ht="30" x14ac:dyDescent="0.25">
      <c r="A100" s="8">
        <f>'Data Input '!A100</f>
        <v>59</v>
      </c>
      <c r="B100" s="8" t="str">
        <f>'Data Input '!C100</f>
        <v>Transport Links</v>
      </c>
      <c r="C100" s="8"/>
      <c r="D100" s="26" t="str">
        <f>'Data Input '!D100</f>
        <v>Glasgow Central Railway Station</v>
      </c>
      <c r="E100" s="26" t="str">
        <f>"Map# "&amp;'Data Input '!K100&amp;" Grid Ref: "&amp;"("&amp;'Data Input '!L100&amp;")"&amp;"&lt;br/&gt;"&amp;"Altitude "&amp;'Data Input '!M100&amp;"&lt;br/&gt;"&amp;'Data Input '!E100&amp;"&lt;br/&gt;"&amp;'Data Input '!F100&amp;"&lt;br/&gt;"&amp;" "&amp;'Data Input '!G100&amp;"&lt;br/&gt;"&amp;'Data Input '!N100&amp;" "&amp;'Data Input '!O100&amp;"&lt;br/&gt;"&amp;'Data Input '!H100&amp;"&lt;br/&gt;"&amp;'Data Input '!I100&amp;"&lt;br/&gt;"&amp;'Data Input '!J100</f>
        <v>Map# ? Grid Ref: (NS588651)&lt;br/&gt;Altitude &lt;br/&gt;Postcode G1 3SL&lt;br/&gt;&lt;br/&gt; &lt;br/&gt;Verified 25/6/20&lt;br/&gt;&lt;br/&gt;&lt;br/&gt;</v>
      </c>
      <c r="F100" s="2">
        <v>56.998621481176137</v>
      </c>
      <c r="G100" s="2">
        <v>-5.5172819951529535</v>
      </c>
      <c r="H100" s="2">
        <f>'Data Input '!M100</f>
        <v>0</v>
      </c>
      <c r="I100" s="2" t="str">
        <f>LOOKUP('Data Input '!C100,'Look Up Tables'!$G$19:$G$33,'Look Up Tables'!$I$19:$I$33)</f>
        <v>google</v>
      </c>
      <c r="J100" s="2" t="str">
        <f>LOOKUP('Data Input '!C100,'Look Up Tables'!$G$19:$G$33,'Look Up Tables'!$J$19:$J$33)</f>
        <v>Blue</v>
      </c>
      <c r="K100" s="2"/>
      <c r="L100" s="2"/>
      <c r="M100" s="2"/>
      <c r="N100" s="2"/>
    </row>
    <row r="101" spans="1:14" ht="30" x14ac:dyDescent="0.25">
      <c r="A101" s="8">
        <f>'Data Input '!A101</f>
        <v>60</v>
      </c>
      <c r="B101" s="8" t="str">
        <f>'Data Input '!C101</f>
        <v>Transport Links</v>
      </c>
      <c r="C101" s="8"/>
      <c r="D101" s="26" t="str">
        <f>'Data Input '!D101</f>
        <v>Glasgow Queens St Railway Station</v>
      </c>
      <c r="E101" s="26" t="str">
        <f>"Map# "&amp;'Data Input '!K101&amp;" Grid Ref: "&amp;"("&amp;'Data Input '!L101&amp;")"&amp;"&lt;br/&gt;"&amp;"Altitude "&amp;'Data Input '!M101&amp;"&lt;br/&gt;"&amp;'Data Input '!E101&amp;"&lt;br/&gt;"&amp;'Data Input '!F101&amp;"&lt;br/&gt;"&amp;" "&amp;'Data Input '!G101&amp;"&lt;br/&gt;"&amp;'Data Input '!N101&amp;" "&amp;'Data Input '!O101&amp;"&lt;br/&gt;"&amp;'Data Input '!H101&amp;"&lt;br/&gt;"&amp;'Data Input '!I101&amp;"&lt;br/&gt;"&amp;'Data Input '!J101</f>
        <v>Map# ? Grid Ref: (NS592656)&lt;br/&gt;Altitude &lt;br/&gt;Postcode G1 2AF&lt;br/&gt;Oban, Lochailort, Morar and Mallaig can be reached from Glasgow Queens Street.&lt;br/&gt; &lt;br/&gt;Verified 25/6/20&lt;br/&gt;&lt;br/&gt;&lt;br/&gt;</v>
      </c>
      <c r="F101" s="2">
        <v>56.95337436999818</v>
      </c>
      <c r="G101" s="2">
        <v>-5.4307405942057043</v>
      </c>
      <c r="H101" s="2">
        <f>'Data Input '!M101</f>
        <v>0</v>
      </c>
      <c r="I101" s="2" t="str">
        <f>LOOKUP('Data Input '!C101,'Look Up Tables'!$G$19:$G$33,'Look Up Tables'!$I$19:$I$33)</f>
        <v>google</v>
      </c>
      <c r="J101" s="2" t="str">
        <f>LOOKUP('Data Input '!C101,'Look Up Tables'!$G$19:$G$33,'Look Up Tables'!$J$19:$J$33)</f>
        <v>Blue</v>
      </c>
      <c r="K101" s="2"/>
      <c r="L101" s="2"/>
      <c r="M101" s="2"/>
      <c r="N101" s="2"/>
    </row>
    <row r="102" spans="1:14" x14ac:dyDescent="0.25">
      <c r="A102" s="8">
        <f>'Data Input '!A102</f>
        <v>101</v>
      </c>
      <c r="B102" s="8">
        <f>'Data Input '!C102</f>
        <v>0</v>
      </c>
      <c r="C102" s="8"/>
      <c r="D102" s="26">
        <f>'Data Input '!D102</f>
        <v>0</v>
      </c>
      <c r="E102" s="26" t="str">
        <f>"Map# "&amp;'Data Input '!K102&amp;" Grid Ref: "&amp;"("&amp;'Data Input '!L102&amp;")"&amp;"&lt;br/&gt;"&amp;"Altitude "&amp;'Data Input '!M102&amp;"&lt;br/&gt;"&amp;'Data Input '!E102&amp;"&lt;br/&gt;"&amp;'Data Input '!F102&amp;"&lt;br/&gt;"&amp;" "&amp;'Data Input '!G102&amp;"&lt;br/&gt;"&amp;'Data Input '!N102&amp;" "&amp;'Data Input '!O102&amp;"&lt;br/&gt;"&amp;'Data Input '!H102&amp;"&lt;br/&gt;"&amp;'Data Input '!I102&amp;"&lt;br/&gt;"&amp;'Data Input '!J102</f>
        <v>Map#  Grid Ref: ()&lt;br/&gt;Altitude &lt;br/&gt;&lt;br/&gt;&lt;br/&gt; &lt;br/&gt; &lt;br/&gt;&lt;br/&gt;&lt;br/&gt;</v>
      </c>
      <c r="F102" s="2">
        <v>0</v>
      </c>
      <c r="G102" s="2">
        <v>0</v>
      </c>
      <c r="H102" s="2">
        <f>'Data Input '!M102</f>
        <v>0</v>
      </c>
      <c r="I102" s="2" t="e">
        <f>LOOKUP('Data Input '!C102,'Look Up Tables'!$G$19:$G$33,'Look Up Tables'!$I$19:$I$33)</f>
        <v>#N/A</v>
      </c>
      <c r="J102" s="2" t="e">
        <f>LOOKUP('Data Input '!C102,'Look Up Tables'!$G$19:$G$33,'Look Up Tables'!$J$19:$J$33)</f>
        <v>#N/A</v>
      </c>
      <c r="K102" s="2"/>
      <c r="L102" s="2"/>
      <c r="M102" s="2"/>
      <c r="N102" s="2"/>
    </row>
    <row r="103" spans="1:14" x14ac:dyDescent="0.25">
      <c r="A103" s="8">
        <f>'Data Input '!A103</f>
        <v>102</v>
      </c>
      <c r="B103" s="8">
        <f>'Data Input '!C103</f>
        <v>0</v>
      </c>
      <c r="C103" s="8"/>
      <c r="D103" s="26">
        <f>'Data Input '!D103</f>
        <v>0</v>
      </c>
      <c r="E103" s="26" t="str">
        <f>"Map# "&amp;'Data Input '!K103&amp;" Grid Ref: "&amp;"("&amp;'Data Input '!L103&amp;")"&amp;"&lt;br/&gt;"&amp;"Altitude "&amp;'Data Input '!M103&amp;"&lt;br/&gt;"&amp;'Data Input '!E103&amp;"&lt;br/&gt;"&amp;'Data Input '!F103&amp;"&lt;br/&gt;"&amp;" "&amp;'Data Input '!G103&amp;"&lt;br/&gt;"&amp;'Data Input '!N103&amp;" "&amp;'Data Input '!O103&amp;"&lt;br/&gt;"&amp;'Data Input '!H103&amp;"&lt;br/&gt;"&amp;'Data Input '!I103&amp;"&lt;br/&gt;"&amp;'Data Input '!J103</f>
        <v>Map#  Grid Ref: ()&lt;br/&gt;Altitude &lt;br/&gt;&lt;br/&gt;&lt;br/&gt; &lt;br/&gt; &lt;br/&gt;&lt;br/&gt;&lt;br/&gt;</v>
      </c>
      <c r="F103" s="2">
        <v>0</v>
      </c>
      <c r="G103" s="2">
        <v>0</v>
      </c>
      <c r="H103" s="2">
        <f>'Data Input '!M103</f>
        <v>0</v>
      </c>
      <c r="I103" s="2" t="e">
        <f>LOOKUP('Data Input '!C103,'Look Up Tables'!$G$19:$G$33,'Look Up Tables'!$I$19:$I$33)</f>
        <v>#N/A</v>
      </c>
      <c r="J103" s="2" t="e">
        <f>LOOKUP('Data Input '!C103,'Look Up Tables'!$G$19:$G$33,'Look Up Tables'!$J$19:$J$33)</f>
        <v>#N/A</v>
      </c>
      <c r="K103" s="2"/>
      <c r="L103" s="2"/>
      <c r="M103" s="2"/>
      <c r="N103" s="2"/>
    </row>
    <row r="104" spans="1:14" x14ac:dyDescent="0.25">
      <c r="A104" s="8">
        <f>'Data Input '!A104</f>
        <v>103</v>
      </c>
      <c r="B104" s="8">
        <f>'Data Input '!C104</f>
        <v>0</v>
      </c>
      <c r="C104" s="8"/>
      <c r="D104" s="26">
        <f>'Data Input '!D104</f>
        <v>0</v>
      </c>
      <c r="E104" s="26" t="str">
        <f>"Map# "&amp;'Data Input '!K104&amp;" Grid Ref: "&amp;"("&amp;'Data Input '!L104&amp;")"&amp;"&lt;br/&gt;"&amp;"Altitude "&amp;'Data Input '!M104&amp;"&lt;br/&gt;"&amp;'Data Input '!E104&amp;"&lt;br/&gt;"&amp;'Data Input '!F104&amp;"&lt;br/&gt;"&amp;" "&amp;'Data Input '!G104&amp;"&lt;br/&gt;"&amp;'Data Input '!N104&amp;" "&amp;'Data Input '!O104&amp;"&lt;br/&gt;"&amp;'Data Input '!H104&amp;"&lt;br/&gt;"&amp;'Data Input '!I104&amp;"&lt;br/&gt;"&amp;'Data Input '!J104</f>
        <v>Map#  Grid Ref: ()&lt;br/&gt;Altitude &lt;br/&gt;&lt;br/&gt;&lt;br/&gt; &lt;br/&gt; &lt;br/&gt;&lt;br/&gt;&lt;br/&gt;</v>
      </c>
      <c r="F104" s="2">
        <v>0</v>
      </c>
      <c r="G104" s="2">
        <v>0</v>
      </c>
      <c r="H104" s="2">
        <f>'Data Input '!M104</f>
        <v>0</v>
      </c>
      <c r="I104" s="2" t="e">
        <f>LOOKUP('Data Input '!C104,'Look Up Tables'!$G$19:$G$33,'Look Up Tables'!$I$19:$I$33)</f>
        <v>#N/A</v>
      </c>
      <c r="J104" s="2" t="e">
        <f>LOOKUP('Data Input '!C104,'Look Up Tables'!$G$19:$G$33,'Look Up Tables'!$J$19:$J$33)</f>
        <v>#N/A</v>
      </c>
      <c r="K104" s="2"/>
      <c r="L104" s="2"/>
      <c r="M104" s="2"/>
      <c r="N104" s="2"/>
    </row>
    <row r="105" spans="1:14" x14ac:dyDescent="0.25">
      <c r="A105" s="8">
        <f>'Data Input '!A105</f>
        <v>104</v>
      </c>
      <c r="B105" s="8">
        <f>'Data Input '!C105</f>
        <v>0</v>
      </c>
      <c r="C105" s="8"/>
      <c r="D105" s="26">
        <f>'Data Input '!D105</f>
        <v>0</v>
      </c>
      <c r="E105" s="26" t="str">
        <f>"Map# "&amp;'Data Input '!K105&amp;" Grid Ref: "&amp;"("&amp;'Data Input '!L105&amp;")"&amp;"&lt;br/&gt;"&amp;"Altitude "&amp;'Data Input '!M105&amp;"&lt;br/&gt;"&amp;'Data Input '!E105&amp;"&lt;br/&gt;"&amp;'Data Input '!F105&amp;"&lt;br/&gt;"&amp;" "&amp;'Data Input '!G105&amp;"&lt;br/&gt;"&amp;'Data Input '!N105&amp;" "&amp;'Data Input '!O105&amp;"&lt;br/&gt;"&amp;'Data Input '!H105&amp;"&lt;br/&gt;"&amp;'Data Input '!I105&amp;"&lt;br/&gt;"&amp;'Data Input '!J105</f>
        <v>Map#  Grid Ref: ()&lt;br/&gt;Altitude &lt;br/&gt;&lt;br/&gt;&lt;br/&gt; &lt;br/&gt; &lt;br/&gt;&lt;br/&gt;&lt;br/&gt;</v>
      </c>
      <c r="F105" s="2">
        <v>0</v>
      </c>
      <c r="G105" s="2">
        <v>0</v>
      </c>
      <c r="H105" s="2">
        <f>'Data Input '!M105</f>
        <v>0</v>
      </c>
      <c r="I105" s="2" t="e">
        <f>LOOKUP('Data Input '!C105,'Look Up Tables'!$G$19:$G$33,'Look Up Tables'!$I$19:$I$33)</f>
        <v>#N/A</v>
      </c>
      <c r="J105" s="2" t="e">
        <f>LOOKUP('Data Input '!C105,'Look Up Tables'!$G$19:$G$33,'Look Up Tables'!$J$19:$J$33)</f>
        <v>#N/A</v>
      </c>
      <c r="K105" s="2"/>
      <c r="L105" s="2"/>
      <c r="M105" s="2"/>
      <c r="N105" s="2"/>
    </row>
    <row r="106" spans="1:14" x14ac:dyDescent="0.25">
      <c r="A106" s="8">
        <f>'Data Input '!A106</f>
        <v>105</v>
      </c>
      <c r="B106" s="8">
        <f>'Data Input '!C106</f>
        <v>0</v>
      </c>
      <c r="C106" s="8"/>
      <c r="D106" s="26">
        <f>'Data Input '!D106</f>
        <v>0</v>
      </c>
      <c r="E106" s="26" t="str">
        <f>"Map# "&amp;'Data Input '!K106&amp;" Grid Ref: "&amp;"("&amp;'Data Input '!L106&amp;")"&amp;"&lt;br/&gt;"&amp;"Altitude "&amp;'Data Input '!M106&amp;"&lt;br/&gt;"&amp;'Data Input '!E106&amp;"&lt;br/&gt;"&amp;'Data Input '!F106&amp;"&lt;br/&gt;"&amp;" "&amp;'Data Input '!G106&amp;"&lt;br/&gt;"&amp;'Data Input '!N106&amp;" "&amp;'Data Input '!O106&amp;"&lt;br/&gt;"&amp;'Data Input '!H106&amp;"&lt;br/&gt;"&amp;'Data Input '!I106&amp;"&lt;br/&gt;"&amp;'Data Input '!J106</f>
        <v>Map#  Grid Ref: ()&lt;br/&gt;Altitude &lt;br/&gt;&lt;br/&gt;&lt;br/&gt; &lt;br/&gt; &lt;br/&gt;&lt;br/&gt;&lt;br/&gt;</v>
      </c>
      <c r="F106" s="2">
        <v>0</v>
      </c>
      <c r="G106" s="2">
        <v>0</v>
      </c>
      <c r="H106" s="2">
        <f>'Data Input '!M106</f>
        <v>0</v>
      </c>
      <c r="I106" s="2" t="e">
        <f>LOOKUP('Data Input '!C106,'Look Up Tables'!$G$19:$G$33,'Look Up Tables'!$I$19:$I$33)</f>
        <v>#N/A</v>
      </c>
      <c r="J106" s="2" t="e">
        <f>LOOKUP('Data Input '!C106,'Look Up Tables'!$G$19:$G$33,'Look Up Tables'!$J$19:$J$33)</f>
        <v>#N/A</v>
      </c>
      <c r="K106" s="2"/>
      <c r="L106" s="2"/>
      <c r="M106" s="2"/>
      <c r="N106" s="2"/>
    </row>
    <row r="107" spans="1:14" x14ac:dyDescent="0.25">
      <c r="A107" s="8">
        <f>'Data Input '!A107</f>
        <v>106</v>
      </c>
      <c r="B107" s="8">
        <f>'Data Input '!C107</f>
        <v>0</v>
      </c>
      <c r="C107" s="8"/>
      <c r="D107" s="26">
        <f>'Data Input '!D107</f>
        <v>0</v>
      </c>
      <c r="E107" s="26" t="str">
        <f>"Map# "&amp;'Data Input '!K107&amp;" Grid Ref: "&amp;"("&amp;'Data Input '!L107&amp;")"&amp;"&lt;br/&gt;"&amp;"Altitude "&amp;'Data Input '!M107&amp;"&lt;br/&gt;"&amp;'Data Input '!E107&amp;"&lt;br/&gt;"&amp;'Data Input '!F107&amp;"&lt;br/&gt;"&amp;" "&amp;'Data Input '!G107&amp;"&lt;br/&gt;"&amp;'Data Input '!N107&amp;" "&amp;'Data Input '!O107&amp;"&lt;br/&gt;"&amp;'Data Input '!H107&amp;"&lt;br/&gt;"&amp;'Data Input '!I107&amp;"&lt;br/&gt;"&amp;'Data Input '!J107</f>
        <v>Map#  Grid Ref: ()&lt;br/&gt;Altitude &lt;br/&gt;&lt;br/&gt;&lt;br/&gt; &lt;br/&gt; &lt;br/&gt;&lt;br/&gt;&lt;br/&gt;</v>
      </c>
      <c r="F107" s="2">
        <v>0</v>
      </c>
      <c r="G107" s="2">
        <v>0</v>
      </c>
      <c r="H107" s="2">
        <f>'Data Input '!M107</f>
        <v>0</v>
      </c>
      <c r="I107" s="2" t="e">
        <f>LOOKUP('Data Input '!C107,'Look Up Tables'!$G$19:$G$33,'Look Up Tables'!$I$19:$I$33)</f>
        <v>#N/A</v>
      </c>
      <c r="J107" s="2" t="e">
        <f>LOOKUP('Data Input '!C107,'Look Up Tables'!$G$19:$G$33,'Look Up Tables'!$J$19:$J$33)</f>
        <v>#N/A</v>
      </c>
      <c r="K107" s="2"/>
      <c r="L107" s="2"/>
      <c r="M107" s="2"/>
      <c r="N107" s="2"/>
    </row>
    <row r="108" spans="1:14" x14ac:dyDescent="0.25">
      <c r="A108" s="8">
        <f>'Data Input '!A108</f>
        <v>107</v>
      </c>
      <c r="B108" s="8">
        <f>'Data Input '!C108</f>
        <v>0</v>
      </c>
      <c r="C108" s="8"/>
      <c r="D108" s="26">
        <f>'Data Input '!D108</f>
        <v>0</v>
      </c>
      <c r="E108" s="26" t="str">
        <f>"Map# "&amp;'Data Input '!K108&amp;" Grid Ref: "&amp;"("&amp;'Data Input '!L108&amp;")"&amp;"&lt;br/&gt;"&amp;"Altitude "&amp;'Data Input '!M108&amp;"&lt;br/&gt;"&amp;'Data Input '!E108&amp;"&lt;br/&gt;"&amp;'Data Input '!F108&amp;"&lt;br/&gt;"&amp;" "&amp;'Data Input '!G108&amp;"&lt;br/&gt;"&amp;'Data Input '!N108&amp;" "&amp;'Data Input '!O108&amp;"&lt;br/&gt;"&amp;'Data Input '!H108&amp;"&lt;br/&gt;"&amp;'Data Input '!I108&amp;"&lt;br/&gt;"&amp;'Data Input '!J108</f>
        <v>Map#  Grid Ref: ()&lt;br/&gt;Altitude &lt;br/&gt;&lt;br/&gt;&lt;br/&gt; &lt;br/&gt; &lt;br/&gt;&lt;br/&gt;&lt;br/&gt;</v>
      </c>
      <c r="F108" s="2">
        <v>0</v>
      </c>
      <c r="G108" s="2">
        <v>0</v>
      </c>
      <c r="H108" s="2">
        <f>'Data Input '!M108</f>
        <v>0</v>
      </c>
      <c r="I108" s="2" t="e">
        <f>LOOKUP('Data Input '!C108,'Look Up Tables'!$G$19:$G$33,'Look Up Tables'!$I$19:$I$33)</f>
        <v>#N/A</v>
      </c>
      <c r="J108" s="2" t="e">
        <f>LOOKUP('Data Input '!C108,'Look Up Tables'!$G$19:$G$33,'Look Up Tables'!$J$19:$J$33)</f>
        <v>#N/A</v>
      </c>
      <c r="K108" s="2"/>
      <c r="L108" s="2"/>
      <c r="M108" s="2"/>
      <c r="N108" s="2"/>
    </row>
    <row r="109" spans="1:14" x14ac:dyDescent="0.25">
      <c r="A109" s="8">
        <f>'Data Input '!A109</f>
        <v>108</v>
      </c>
      <c r="B109" s="8">
        <f>'Data Input '!C109</f>
        <v>0</v>
      </c>
      <c r="C109" s="8"/>
      <c r="D109" s="26">
        <f>'Data Input '!D109</f>
        <v>0</v>
      </c>
      <c r="E109" s="26" t="str">
        <f>"Map# "&amp;'Data Input '!K109&amp;" Grid Ref: "&amp;"("&amp;'Data Input '!L109&amp;")"&amp;"&lt;br/&gt;"&amp;"Altitude "&amp;'Data Input '!M109&amp;"&lt;br/&gt;"&amp;'Data Input '!E109&amp;"&lt;br/&gt;"&amp;'Data Input '!F109&amp;"&lt;br/&gt;"&amp;" "&amp;'Data Input '!G109&amp;"&lt;br/&gt;"&amp;'Data Input '!N109&amp;" "&amp;'Data Input '!O109&amp;"&lt;br/&gt;"&amp;'Data Input '!H109&amp;"&lt;br/&gt;"&amp;'Data Input '!I109&amp;"&lt;br/&gt;"&amp;'Data Input '!J109</f>
        <v>Map#  Grid Ref: ()&lt;br/&gt;Altitude &lt;br/&gt;&lt;br/&gt;&lt;br/&gt; &lt;br/&gt; &lt;br/&gt;&lt;br/&gt;&lt;br/&gt;</v>
      </c>
      <c r="F109" s="2">
        <v>0</v>
      </c>
      <c r="G109" s="2">
        <v>0</v>
      </c>
      <c r="H109" s="2">
        <f>'Data Input '!M109</f>
        <v>0</v>
      </c>
      <c r="I109" s="2" t="e">
        <f>LOOKUP('Data Input '!C109,'Look Up Tables'!$G$19:$G$33,'Look Up Tables'!$I$19:$I$33)</f>
        <v>#N/A</v>
      </c>
      <c r="J109" s="2" t="e">
        <f>LOOKUP('Data Input '!C109,'Look Up Tables'!$G$19:$G$33,'Look Up Tables'!$J$19:$J$33)</f>
        <v>#N/A</v>
      </c>
      <c r="K109" s="2"/>
      <c r="L109" s="2"/>
      <c r="M109" s="2"/>
      <c r="N109" s="2"/>
    </row>
    <row r="110" spans="1:14" x14ac:dyDescent="0.25">
      <c r="A110" s="8">
        <f>'Data Input '!A110</f>
        <v>109</v>
      </c>
      <c r="B110" s="8">
        <f>'Data Input '!C110</f>
        <v>0</v>
      </c>
      <c r="C110" s="8"/>
      <c r="D110" s="26">
        <f>'Data Input '!D110</f>
        <v>0</v>
      </c>
      <c r="E110" s="26" t="str">
        <f>"Map# "&amp;'Data Input '!K110&amp;" Grid Ref: "&amp;"("&amp;'Data Input '!L110&amp;")"&amp;"&lt;br/&gt;"&amp;"Altitude "&amp;'Data Input '!M110&amp;"&lt;br/&gt;"&amp;'Data Input '!E110&amp;"&lt;br/&gt;"&amp;'Data Input '!F110&amp;"&lt;br/&gt;"&amp;" "&amp;'Data Input '!G110&amp;"&lt;br/&gt;"&amp;'Data Input '!N110&amp;" "&amp;'Data Input '!O110&amp;"&lt;br/&gt;"&amp;'Data Input '!H110&amp;"&lt;br/&gt;"&amp;'Data Input '!I110&amp;"&lt;br/&gt;"&amp;'Data Input '!J110</f>
        <v>Map#  Grid Ref: ()&lt;br/&gt;Altitude &lt;br/&gt;&lt;br/&gt;&lt;br/&gt; &lt;br/&gt; &lt;br/&gt;&lt;br/&gt;&lt;br/&gt;</v>
      </c>
      <c r="F110" s="2">
        <v>0</v>
      </c>
      <c r="G110" s="2">
        <v>0</v>
      </c>
      <c r="H110" s="2">
        <f>'Data Input '!M110</f>
        <v>0</v>
      </c>
      <c r="I110" s="2" t="e">
        <f>LOOKUP('Data Input '!C110,'Look Up Tables'!$G$19:$G$33,'Look Up Tables'!$I$19:$I$33)</f>
        <v>#N/A</v>
      </c>
      <c r="J110" s="2" t="e">
        <f>LOOKUP('Data Input '!C110,'Look Up Tables'!$G$19:$G$33,'Look Up Tables'!$J$19:$J$33)</f>
        <v>#N/A</v>
      </c>
      <c r="K110" s="2"/>
      <c r="L110" s="2"/>
      <c r="M110" s="2"/>
      <c r="N110" s="2"/>
    </row>
    <row r="111" spans="1:14" x14ac:dyDescent="0.25">
      <c r="A111" s="8">
        <f>'Data Input '!A111</f>
        <v>110</v>
      </c>
      <c r="B111" s="8">
        <f>'Data Input '!C111</f>
        <v>0</v>
      </c>
      <c r="C111" s="8"/>
      <c r="D111" s="26">
        <f>'Data Input '!D111</f>
        <v>0</v>
      </c>
      <c r="E111" s="26" t="str">
        <f>"Map# "&amp;'Data Input '!K111&amp;" Grid Ref: "&amp;"("&amp;'Data Input '!L111&amp;")"&amp;"&lt;br/&gt;"&amp;"Altitude "&amp;'Data Input '!M111&amp;"&lt;br/&gt;"&amp;'Data Input '!E111&amp;"&lt;br/&gt;"&amp;'Data Input '!F111&amp;"&lt;br/&gt;"&amp;" "&amp;'Data Input '!G111&amp;"&lt;br/&gt;"&amp;'Data Input '!N111&amp;" "&amp;'Data Input '!O111&amp;"&lt;br/&gt;"&amp;'Data Input '!H111&amp;"&lt;br/&gt;"&amp;'Data Input '!I111&amp;"&lt;br/&gt;"&amp;'Data Input '!J111</f>
        <v>Map#  Grid Ref: ()&lt;br/&gt;Altitude &lt;br/&gt;&lt;br/&gt;&lt;br/&gt; &lt;br/&gt; &lt;br/&gt;&lt;br/&gt;&lt;br/&gt;</v>
      </c>
      <c r="F111" s="2">
        <v>0</v>
      </c>
      <c r="G111" s="2">
        <v>0</v>
      </c>
      <c r="H111" s="2">
        <f>'Data Input '!M111</f>
        <v>0</v>
      </c>
      <c r="I111" s="2" t="e">
        <f>LOOKUP('Data Input '!C111,'Look Up Tables'!$G$19:$G$33,'Look Up Tables'!$I$19:$I$33)</f>
        <v>#N/A</v>
      </c>
      <c r="J111" s="2" t="e">
        <f>LOOKUP('Data Input '!C111,'Look Up Tables'!$G$19:$G$33,'Look Up Tables'!$J$19:$J$33)</f>
        <v>#N/A</v>
      </c>
      <c r="K111" s="2"/>
      <c r="L111" s="2"/>
      <c r="M111" s="2"/>
      <c r="N111" s="2"/>
    </row>
    <row r="112" spans="1:14" x14ac:dyDescent="0.25">
      <c r="A112" s="8">
        <f>'Data Input '!A112</f>
        <v>111</v>
      </c>
      <c r="B112" s="8">
        <f>'Data Input '!C112</f>
        <v>0</v>
      </c>
      <c r="C112" s="8"/>
      <c r="D112" s="26">
        <f>'Data Input '!D112</f>
        <v>0</v>
      </c>
      <c r="E112" s="26" t="str">
        <f>"Map# "&amp;'Data Input '!K112&amp;" Grid Ref: "&amp;"("&amp;'Data Input '!L112&amp;")"&amp;"&lt;br/&gt;"&amp;"Altitude "&amp;'Data Input '!M112&amp;"&lt;br/&gt;"&amp;'Data Input '!E112&amp;"&lt;br/&gt;"&amp;'Data Input '!F112&amp;"&lt;br/&gt;"&amp;" "&amp;'Data Input '!G112&amp;"&lt;br/&gt;"&amp;'Data Input '!N112&amp;" "&amp;'Data Input '!O112&amp;"&lt;br/&gt;"&amp;'Data Input '!H112&amp;"&lt;br/&gt;"&amp;'Data Input '!I112&amp;"&lt;br/&gt;"&amp;'Data Input '!J112</f>
        <v>Map# ? Grid Ref: ()&lt;br/&gt;Altitude &lt;br/&gt;&lt;br/&gt;&lt;br/&gt; &lt;br/&gt; &lt;br/&gt;&lt;br/&gt;&lt;br/&gt;</v>
      </c>
      <c r="F112" s="2">
        <v>0</v>
      </c>
      <c r="G112" s="2">
        <v>0</v>
      </c>
      <c r="H112" s="2">
        <f>'Data Input '!M112</f>
        <v>0</v>
      </c>
      <c r="I112" s="2" t="e">
        <f>LOOKUP('Data Input '!C112,'Look Up Tables'!$G$19:$G$33,'Look Up Tables'!$I$19:$I$33)</f>
        <v>#N/A</v>
      </c>
      <c r="J112" s="2" t="e">
        <f>LOOKUP('Data Input '!C112,'Look Up Tables'!$G$19:$G$33,'Look Up Tables'!$J$19:$J$33)</f>
        <v>#N/A</v>
      </c>
      <c r="K112" s="2"/>
      <c r="L112" s="2"/>
      <c r="M112" s="2"/>
      <c r="N112" s="2"/>
    </row>
    <row r="113" spans="1:14" x14ac:dyDescent="0.25">
      <c r="A113" s="8">
        <f>'Data Input '!A113</f>
        <v>112</v>
      </c>
      <c r="B113" s="8">
        <f>'Data Input '!C113</f>
        <v>0</v>
      </c>
      <c r="C113" s="8"/>
      <c r="D113" s="26">
        <f>'Data Input '!D113</f>
        <v>0</v>
      </c>
      <c r="E113" s="26" t="str">
        <f>"Map# "&amp;'Data Input '!K113&amp;" Grid Ref: "&amp;"("&amp;'Data Input '!L113&amp;")"&amp;"&lt;br/&gt;"&amp;"Altitude "&amp;'Data Input '!M113&amp;"&lt;br/&gt;"&amp;'Data Input '!E113&amp;"&lt;br/&gt;"&amp;'Data Input '!F113&amp;"&lt;br/&gt;"&amp;" "&amp;'Data Input '!G113&amp;"&lt;br/&gt;"&amp;'Data Input '!N113&amp;" "&amp;'Data Input '!O113&amp;"&lt;br/&gt;"&amp;'Data Input '!H113&amp;"&lt;br/&gt;"&amp;'Data Input '!I113&amp;"&lt;br/&gt;"&amp;'Data Input '!J113</f>
        <v>Map# ? Grid Ref: ()&lt;br/&gt;Altitude &lt;br/&gt;&lt;br/&gt;&lt;br/&gt; &lt;br/&gt; &lt;br/&gt;&lt;br/&gt;&lt;br/&gt;</v>
      </c>
      <c r="F113" s="2">
        <v>0</v>
      </c>
      <c r="G113" s="2">
        <v>0</v>
      </c>
      <c r="H113" s="2">
        <f>'Data Input '!M113</f>
        <v>0</v>
      </c>
      <c r="I113" s="2" t="e">
        <f>LOOKUP('Data Input '!C113,'Look Up Tables'!$G$19:$G$33,'Look Up Tables'!$I$19:$I$33)</f>
        <v>#N/A</v>
      </c>
      <c r="J113" s="2" t="e">
        <f>LOOKUP('Data Input '!C113,'Look Up Tables'!$G$19:$G$33,'Look Up Tables'!$J$19:$J$33)</f>
        <v>#N/A</v>
      </c>
      <c r="K113" s="2"/>
      <c r="L113" s="2"/>
      <c r="M113" s="2"/>
      <c r="N113" s="2"/>
    </row>
    <row r="114" spans="1:14" x14ac:dyDescent="0.25">
      <c r="A114" s="8">
        <f>'Data Input '!A114</f>
        <v>113</v>
      </c>
      <c r="B114" s="8">
        <f>'Data Input '!C114</f>
        <v>0</v>
      </c>
      <c r="C114" s="8"/>
      <c r="D114" s="26">
        <f>'Data Input '!D114</f>
        <v>0</v>
      </c>
      <c r="E114" s="26" t="str">
        <f>"Map# "&amp;'Data Input '!K114&amp;" Grid Ref: "&amp;"("&amp;'Data Input '!L114&amp;")"&amp;"&lt;br/&gt;"&amp;"Altitude "&amp;'Data Input '!M114&amp;"&lt;br/&gt;"&amp;'Data Input '!E114&amp;"&lt;br/&gt;"&amp;'Data Input '!F114&amp;"&lt;br/&gt;"&amp;" "&amp;'Data Input '!G114&amp;"&lt;br/&gt;"&amp;'Data Input '!N114&amp;" "&amp;'Data Input '!O114&amp;"&lt;br/&gt;"&amp;'Data Input '!H114&amp;"&lt;br/&gt;"&amp;'Data Input '!I114&amp;"&lt;br/&gt;"&amp;'Data Input '!J114</f>
        <v>Map# ? Grid Ref: ()&lt;br/&gt;Altitude &lt;br/&gt;&lt;br/&gt;&lt;br/&gt; &lt;br/&gt; &lt;br/&gt;&lt;br/&gt;&lt;br/&gt;</v>
      </c>
      <c r="F114" s="2">
        <v>0</v>
      </c>
      <c r="G114" s="2">
        <v>0</v>
      </c>
      <c r="H114" s="2">
        <f>'Data Input '!M114</f>
        <v>0</v>
      </c>
      <c r="I114" s="2" t="e">
        <f>LOOKUP('Data Input '!C114,'Look Up Tables'!$G$19:$G$33,'Look Up Tables'!$I$19:$I$33)</f>
        <v>#N/A</v>
      </c>
      <c r="J114" s="2" t="e">
        <f>LOOKUP('Data Input '!C114,'Look Up Tables'!$G$19:$G$33,'Look Up Tables'!$J$19:$J$33)</f>
        <v>#N/A</v>
      </c>
      <c r="K114" s="2"/>
      <c r="L114" s="2"/>
      <c r="M114" s="2"/>
      <c r="N114" s="2"/>
    </row>
    <row r="115" spans="1:14" x14ac:dyDescent="0.25">
      <c r="A115" s="8">
        <f>'Data Input '!A115</f>
        <v>114</v>
      </c>
      <c r="B115" s="8">
        <f>'Data Input '!C115</f>
        <v>0</v>
      </c>
      <c r="C115" s="8"/>
      <c r="D115" s="26">
        <f>'Data Input '!D115</f>
        <v>0</v>
      </c>
      <c r="E115" s="26" t="str">
        <f>"Map# "&amp;'Data Input '!K115&amp;" Grid Ref: "&amp;"("&amp;'Data Input '!L115&amp;")"&amp;"&lt;br/&gt;"&amp;"Altitude "&amp;'Data Input '!M115&amp;"&lt;br/&gt;"&amp;'Data Input '!E115&amp;"&lt;br/&gt;"&amp;'Data Input '!F115&amp;"&lt;br/&gt;"&amp;" "&amp;'Data Input '!G115&amp;"&lt;br/&gt;"&amp;'Data Input '!N115&amp;" "&amp;'Data Input '!O115&amp;"&lt;br/&gt;"&amp;'Data Input '!H115&amp;"&lt;br/&gt;"&amp;'Data Input '!I115&amp;"&lt;br/&gt;"&amp;'Data Input '!J115</f>
        <v>Map# ? Grid Ref: ()&lt;br/&gt;Altitude &lt;br/&gt;&lt;br/&gt;&lt;br/&gt; &lt;br/&gt; &lt;br/&gt;&lt;br/&gt;&lt;br/&gt;</v>
      </c>
      <c r="F115" s="2">
        <v>0</v>
      </c>
      <c r="G115" s="2">
        <v>0</v>
      </c>
      <c r="H115" s="2">
        <f>'Data Input '!M115</f>
        <v>0</v>
      </c>
      <c r="I115" s="2" t="e">
        <f>LOOKUP('Data Input '!C115,'Look Up Tables'!$G$19:$G$33,'Look Up Tables'!$I$19:$I$33)</f>
        <v>#N/A</v>
      </c>
      <c r="J115" s="2" t="e">
        <f>LOOKUP('Data Input '!C115,'Look Up Tables'!$G$19:$G$33,'Look Up Tables'!$J$19:$J$33)</f>
        <v>#N/A</v>
      </c>
      <c r="K115" s="2"/>
      <c r="L115" s="2"/>
      <c r="M115" s="2"/>
      <c r="N115" s="2"/>
    </row>
    <row r="116" spans="1:14" x14ac:dyDescent="0.25">
      <c r="A116" s="8">
        <f>'Data Input '!A116</f>
        <v>115</v>
      </c>
      <c r="B116" s="8">
        <f>'Data Input '!C116</f>
        <v>0</v>
      </c>
      <c r="C116" s="8"/>
      <c r="D116" s="26">
        <f>'Data Input '!D116</f>
        <v>0</v>
      </c>
      <c r="E116" s="26" t="str">
        <f>"Map# "&amp;'Data Input '!K116&amp;" Grid Ref: "&amp;"("&amp;'Data Input '!L116&amp;")"&amp;"&lt;br/&gt;"&amp;"Altitude "&amp;'Data Input '!M116&amp;"&lt;br/&gt;"&amp;'Data Input '!E116&amp;"&lt;br/&gt;"&amp;'Data Input '!F116&amp;"&lt;br/&gt;"&amp;" "&amp;'Data Input '!G116&amp;"&lt;br/&gt;"&amp;'Data Input '!N116&amp;" "&amp;'Data Input '!O116&amp;"&lt;br/&gt;"&amp;'Data Input '!H116&amp;"&lt;br/&gt;"&amp;'Data Input '!I116&amp;"&lt;br/&gt;"&amp;'Data Input '!J116</f>
        <v>Map# ? Grid Ref: ()&lt;br/&gt;Altitude &lt;br/&gt;&lt;br/&gt;&lt;br/&gt; &lt;br/&gt; &lt;br/&gt;&lt;br/&gt;&lt;br/&gt;</v>
      </c>
      <c r="F116" s="2">
        <v>0</v>
      </c>
      <c r="G116" s="2">
        <v>0</v>
      </c>
      <c r="H116" s="2">
        <f>'Data Input '!M116</f>
        <v>0</v>
      </c>
      <c r="I116" s="2" t="e">
        <f>LOOKUP('Data Input '!C116,'Look Up Tables'!$G$19:$G$33,'Look Up Tables'!$I$19:$I$33)</f>
        <v>#N/A</v>
      </c>
      <c r="J116" s="2" t="e">
        <f>LOOKUP('Data Input '!C116,'Look Up Tables'!$G$19:$G$33,'Look Up Tables'!$J$19:$J$33)</f>
        <v>#N/A</v>
      </c>
      <c r="K116" s="2"/>
      <c r="L116" s="2"/>
      <c r="M116" s="2"/>
      <c r="N116" s="2"/>
    </row>
    <row r="117" spans="1:14" x14ac:dyDescent="0.25">
      <c r="A117" s="8">
        <f>'Data Input '!A117</f>
        <v>116</v>
      </c>
      <c r="B117" s="8">
        <f>'Data Input '!C117</f>
        <v>0</v>
      </c>
      <c r="C117" s="8"/>
      <c r="D117" s="26">
        <f>'Data Input '!D117</f>
        <v>0</v>
      </c>
      <c r="E117" s="26" t="str">
        <f>"Map# "&amp;'Data Input '!K117&amp;" Grid Ref: "&amp;"("&amp;'Data Input '!L117&amp;")"&amp;"&lt;br/&gt;"&amp;"Altitude "&amp;'Data Input '!M117&amp;"&lt;br/&gt;"&amp;'Data Input '!E117&amp;"&lt;br/&gt;"&amp;'Data Input '!F117&amp;"&lt;br/&gt;"&amp;" "&amp;'Data Input '!G117&amp;"&lt;br/&gt;"&amp;'Data Input '!N117&amp;" "&amp;'Data Input '!O117&amp;"&lt;br/&gt;"&amp;'Data Input '!H117&amp;"&lt;br/&gt;"&amp;'Data Input '!I117&amp;"&lt;br/&gt;"&amp;'Data Input '!J117</f>
        <v>Map# ? Grid Ref: ()&lt;br/&gt;Altitude &lt;br/&gt;&lt;br/&gt;&lt;br/&gt; &lt;br/&gt; &lt;br/&gt;&lt;br/&gt;&lt;br/&gt;</v>
      </c>
      <c r="F117" s="2">
        <v>0</v>
      </c>
      <c r="G117" s="2">
        <v>0</v>
      </c>
      <c r="H117" s="2">
        <f>'Data Input '!M117</f>
        <v>0</v>
      </c>
      <c r="I117" s="2" t="e">
        <f>LOOKUP('Data Input '!C117,'Look Up Tables'!$G$19:$G$33,'Look Up Tables'!$I$19:$I$33)</f>
        <v>#N/A</v>
      </c>
      <c r="J117" s="2" t="e">
        <f>LOOKUP('Data Input '!C117,'Look Up Tables'!$G$19:$G$33,'Look Up Tables'!$J$19:$J$33)</f>
        <v>#N/A</v>
      </c>
      <c r="K117" s="2"/>
      <c r="L117" s="2"/>
      <c r="M117" s="2"/>
      <c r="N117" s="2"/>
    </row>
    <row r="118" spans="1:14" x14ac:dyDescent="0.25">
      <c r="A118" s="8">
        <f>'Data Input '!A118</f>
        <v>117</v>
      </c>
      <c r="B118" s="8">
        <f>'Data Input '!C118</f>
        <v>0</v>
      </c>
      <c r="C118" s="8"/>
      <c r="D118" s="26">
        <f>'Data Input '!D118</f>
        <v>0</v>
      </c>
      <c r="E118" s="26" t="str">
        <f>"Map# "&amp;'Data Input '!K118&amp;" Grid Ref: "&amp;"("&amp;'Data Input '!L118&amp;")"&amp;"&lt;br/&gt;"&amp;"Altitude "&amp;'Data Input '!M118&amp;"&lt;br/&gt;"&amp;'Data Input '!E118&amp;"&lt;br/&gt;"&amp;'Data Input '!F118&amp;"&lt;br/&gt;"&amp;" "&amp;'Data Input '!G118&amp;"&lt;br/&gt;"&amp;'Data Input '!N118&amp;" "&amp;'Data Input '!O118&amp;"&lt;br/&gt;"&amp;'Data Input '!H118&amp;"&lt;br/&gt;"&amp;'Data Input '!I118&amp;"&lt;br/&gt;"&amp;'Data Input '!J118</f>
        <v>Map# ? Grid Ref: ()&lt;br/&gt;Altitude &lt;br/&gt;&lt;br/&gt;&lt;br/&gt; &lt;br/&gt; &lt;br/&gt;&lt;br/&gt;&lt;br/&gt;</v>
      </c>
      <c r="F118" s="2">
        <v>0</v>
      </c>
      <c r="G118" s="2">
        <v>0</v>
      </c>
      <c r="H118" s="2">
        <f>'Data Input '!M118</f>
        <v>0</v>
      </c>
      <c r="I118" s="2" t="e">
        <f>LOOKUP('Data Input '!C118,'Look Up Tables'!$G$19:$G$33,'Look Up Tables'!$I$19:$I$33)</f>
        <v>#N/A</v>
      </c>
      <c r="J118" s="2" t="e">
        <f>LOOKUP('Data Input '!C118,'Look Up Tables'!$G$19:$G$33,'Look Up Tables'!$J$19:$J$33)</f>
        <v>#N/A</v>
      </c>
      <c r="K118" s="2"/>
      <c r="L118" s="2"/>
      <c r="M118" s="2"/>
      <c r="N118" s="2"/>
    </row>
    <row r="119" spans="1:14" x14ac:dyDescent="0.25">
      <c r="A119" s="8">
        <f>'Data Input '!A119</f>
        <v>118</v>
      </c>
      <c r="B119" s="8">
        <f>'Data Input '!C119</f>
        <v>0</v>
      </c>
      <c r="C119" s="8"/>
      <c r="D119" s="26">
        <f>'Data Input '!D119</f>
        <v>0</v>
      </c>
      <c r="E119" s="26" t="str">
        <f>"Map# "&amp;'Data Input '!K119&amp;" Grid Ref: "&amp;"("&amp;'Data Input '!L119&amp;")"&amp;"&lt;br/&gt;"&amp;"Altitude "&amp;'Data Input '!M119&amp;"&lt;br/&gt;"&amp;'Data Input '!E119&amp;"&lt;br/&gt;"&amp;'Data Input '!F119&amp;"&lt;br/&gt;"&amp;" "&amp;'Data Input '!G119&amp;"&lt;br/&gt;"&amp;'Data Input '!N119&amp;" "&amp;'Data Input '!O119&amp;"&lt;br/&gt;"&amp;'Data Input '!H119&amp;"&lt;br/&gt;"&amp;'Data Input '!I119&amp;"&lt;br/&gt;"&amp;'Data Input '!J119</f>
        <v>Map# ? Grid Ref: ()&lt;br/&gt;Altitude &lt;br/&gt;&lt;br/&gt;&lt;br/&gt; &lt;br/&gt; &lt;br/&gt;&lt;br/&gt;&lt;br/&gt;</v>
      </c>
      <c r="F119" s="2">
        <v>0</v>
      </c>
      <c r="G119" s="2">
        <v>0</v>
      </c>
      <c r="H119" s="2">
        <f>'Data Input '!M119</f>
        <v>0</v>
      </c>
      <c r="I119" s="2" t="e">
        <f>LOOKUP('Data Input '!C119,'Look Up Tables'!$G$19:$G$33,'Look Up Tables'!$I$19:$I$33)</f>
        <v>#N/A</v>
      </c>
      <c r="J119" s="2" t="e">
        <f>LOOKUP('Data Input '!C119,'Look Up Tables'!$G$19:$G$33,'Look Up Tables'!$J$19:$J$33)</f>
        <v>#N/A</v>
      </c>
      <c r="K119" s="2"/>
      <c r="L119" s="2"/>
      <c r="M119" s="2"/>
      <c r="N119" s="2"/>
    </row>
    <row r="120" spans="1:14" x14ac:dyDescent="0.25">
      <c r="A120" s="8">
        <f>'Data Input '!A120</f>
        <v>119</v>
      </c>
      <c r="B120" s="8">
        <f>'Data Input '!C120</f>
        <v>0</v>
      </c>
      <c r="C120" s="8"/>
      <c r="D120" s="26">
        <f>'Data Input '!D120</f>
        <v>0</v>
      </c>
      <c r="E120" s="26" t="str">
        <f>"Map# "&amp;'Data Input '!K120&amp;" Grid Ref: "&amp;"("&amp;'Data Input '!L120&amp;")"&amp;"&lt;br/&gt;"&amp;"Altitude "&amp;'Data Input '!M120&amp;"&lt;br/&gt;"&amp;'Data Input '!E120&amp;"&lt;br/&gt;"&amp;'Data Input '!F120&amp;"&lt;br/&gt;"&amp;" "&amp;'Data Input '!G120&amp;"&lt;br/&gt;"&amp;'Data Input '!N120&amp;" "&amp;'Data Input '!O120&amp;"&lt;br/&gt;"&amp;'Data Input '!H120&amp;"&lt;br/&gt;"&amp;'Data Input '!I120&amp;"&lt;br/&gt;"&amp;'Data Input '!J120</f>
        <v>Map# ? Grid Ref: ()&lt;br/&gt;Altitude &lt;br/&gt;&lt;br/&gt;&lt;br/&gt; &lt;br/&gt; &lt;br/&gt;&lt;br/&gt;&lt;br/&gt;</v>
      </c>
      <c r="F120" s="2">
        <v>0</v>
      </c>
      <c r="G120" s="2">
        <v>0</v>
      </c>
      <c r="H120" s="2">
        <f>'Data Input '!M120</f>
        <v>0</v>
      </c>
      <c r="I120" s="2" t="e">
        <f>LOOKUP('Data Input '!C120,'Look Up Tables'!$G$19:$G$33,'Look Up Tables'!$I$19:$I$33)</f>
        <v>#N/A</v>
      </c>
      <c r="J120" s="2" t="e">
        <f>LOOKUP('Data Input '!C120,'Look Up Tables'!$G$19:$G$33,'Look Up Tables'!$J$19:$J$33)</f>
        <v>#N/A</v>
      </c>
      <c r="K120" s="2"/>
      <c r="L120" s="2"/>
      <c r="M120" s="2"/>
      <c r="N120" s="2"/>
    </row>
    <row r="121" spans="1:14" x14ac:dyDescent="0.25">
      <c r="A121" s="8">
        <f>'Data Input '!A121</f>
        <v>120</v>
      </c>
      <c r="B121" s="8">
        <f>'Data Input '!C121</f>
        <v>0</v>
      </c>
      <c r="C121" s="8"/>
      <c r="D121" s="26">
        <f>'Data Input '!D121</f>
        <v>0</v>
      </c>
      <c r="E121" s="26" t="str">
        <f>"Map# "&amp;'Data Input '!K121&amp;" Grid Ref: "&amp;"("&amp;'Data Input '!L121&amp;")"&amp;"&lt;br/&gt;"&amp;"Altitude "&amp;'Data Input '!M121&amp;"&lt;br/&gt;"&amp;'Data Input '!E121&amp;"&lt;br/&gt;"&amp;'Data Input '!F121&amp;"&lt;br/&gt;"&amp;" "&amp;'Data Input '!G121&amp;"&lt;br/&gt;"&amp;'Data Input '!N121&amp;" "&amp;'Data Input '!O121&amp;"&lt;br/&gt;"&amp;'Data Input '!H121&amp;"&lt;br/&gt;"&amp;'Data Input '!I121&amp;"&lt;br/&gt;"&amp;'Data Input '!J121</f>
        <v>Map# ? Grid Ref: ()&lt;br/&gt;Altitude &lt;br/&gt;&lt;br/&gt;&lt;br/&gt; &lt;br/&gt; &lt;br/&gt;&lt;br/&gt;&lt;br/&gt;</v>
      </c>
      <c r="F121" s="2">
        <v>0</v>
      </c>
      <c r="G121" s="2">
        <v>0</v>
      </c>
      <c r="H121" s="2">
        <f>'Data Input '!M121</f>
        <v>0</v>
      </c>
      <c r="I121" s="2" t="e">
        <f>LOOKUP('Data Input '!C121,'Look Up Tables'!$G$19:$G$33,'Look Up Tables'!$I$19:$I$33)</f>
        <v>#N/A</v>
      </c>
      <c r="J121" s="2" t="e">
        <f>LOOKUP('Data Input '!C121,'Look Up Tables'!$G$19:$G$33,'Look Up Tables'!$J$19:$J$33)</f>
        <v>#N/A</v>
      </c>
      <c r="K121" s="2"/>
      <c r="L121" s="2"/>
      <c r="M121" s="2"/>
      <c r="N121" s="2"/>
    </row>
    <row r="122" spans="1:14" x14ac:dyDescent="0.25">
      <c r="A122" s="8">
        <f>'Data Input '!A122</f>
        <v>121</v>
      </c>
      <c r="B122" s="8">
        <f>'Data Input '!C122</f>
        <v>0</v>
      </c>
      <c r="C122" s="8"/>
      <c r="D122" s="26">
        <f>'Data Input '!D122</f>
        <v>0</v>
      </c>
      <c r="E122" s="26" t="str">
        <f>"Map# "&amp;'Data Input '!K122&amp;" Grid Ref: "&amp;"("&amp;'Data Input '!L122&amp;")"&amp;"&lt;br/&gt;"&amp;"Altitude "&amp;'Data Input '!M122&amp;"&lt;br/&gt;"&amp;'Data Input '!E122&amp;"&lt;br/&gt;"&amp;'Data Input '!F122&amp;"&lt;br/&gt;"&amp;" "&amp;'Data Input '!G122&amp;"&lt;br/&gt;"&amp;'Data Input '!N122&amp;" "&amp;'Data Input '!O122&amp;"&lt;br/&gt;"&amp;'Data Input '!H122&amp;"&lt;br/&gt;"&amp;'Data Input '!I122&amp;"&lt;br/&gt;"&amp;'Data Input '!J122</f>
        <v>Map# ? Grid Ref: ()&lt;br/&gt;Altitude &lt;br/&gt;&lt;br/&gt;&lt;br/&gt; &lt;br/&gt; &lt;br/&gt;&lt;br/&gt;&lt;br/&gt;</v>
      </c>
      <c r="F122" s="2">
        <v>0</v>
      </c>
      <c r="G122" s="2">
        <v>0</v>
      </c>
      <c r="H122" s="2">
        <f>'Data Input '!M122</f>
        <v>0</v>
      </c>
      <c r="I122" s="2" t="e">
        <f>LOOKUP('Data Input '!C122,'Look Up Tables'!$G$19:$G$33,'Look Up Tables'!$I$19:$I$33)</f>
        <v>#N/A</v>
      </c>
      <c r="J122" s="2" t="e">
        <f>LOOKUP('Data Input '!C122,'Look Up Tables'!$G$19:$G$33,'Look Up Tables'!$J$19:$J$33)</f>
        <v>#N/A</v>
      </c>
      <c r="K122" s="2"/>
      <c r="L122" s="2"/>
      <c r="M122" s="2"/>
      <c r="N122" s="2"/>
    </row>
    <row r="123" spans="1:14" x14ac:dyDescent="0.25">
      <c r="A123" s="8">
        <f>'Data Input '!A123</f>
        <v>122</v>
      </c>
      <c r="B123" s="8">
        <f>'Data Input '!C123</f>
        <v>0</v>
      </c>
      <c r="C123" s="8"/>
      <c r="D123" s="26">
        <f>'Data Input '!D123</f>
        <v>0</v>
      </c>
      <c r="E123" s="26" t="str">
        <f>"Map# "&amp;'Data Input '!K123&amp;" Grid Ref: "&amp;"("&amp;'Data Input '!L123&amp;")"&amp;"&lt;br/&gt;"&amp;"Altitude "&amp;'Data Input '!M123&amp;"&lt;br/&gt;"&amp;'Data Input '!E123&amp;"&lt;br/&gt;"&amp;'Data Input '!F123&amp;"&lt;br/&gt;"&amp;" "&amp;'Data Input '!G123&amp;"&lt;br/&gt;"&amp;'Data Input '!N123&amp;" "&amp;'Data Input '!O123&amp;"&lt;br/&gt;"&amp;'Data Input '!H123&amp;"&lt;br/&gt;"&amp;'Data Input '!I123&amp;"&lt;br/&gt;"&amp;'Data Input '!J123</f>
        <v>Map# ? Grid Ref: ()&lt;br/&gt;Altitude &lt;br/&gt;&lt;br/&gt;&lt;br/&gt; &lt;br/&gt; &lt;br/&gt;&lt;br/&gt;&lt;br/&gt;</v>
      </c>
      <c r="F123" s="2">
        <v>0</v>
      </c>
      <c r="G123" s="2">
        <v>0</v>
      </c>
      <c r="H123" s="2">
        <f>'Data Input '!M123</f>
        <v>0</v>
      </c>
      <c r="I123" s="2" t="e">
        <f>LOOKUP('Data Input '!C123,'Look Up Tables'!$G$19:$G$33,'Look Up Tables'!$I$19:$I$33)</f>
        <v>#N/A</v>
      </c>
      <c r="J123" s="2" t="e">
        <f>LOOKUP('Data Input '!C123,'Look Up Tables'!$G$19:$G$33,'Look Up Tables'!$J$19:$J$33)</f>
        <v>#N/A</v>
      </c>
      <c r="K123" s="2"/>
      <c r="L123" s="2"/>
      <c r="M123" s="2"/>
      <c r="N123" s="2"/>
    </row>
    <row r="124" spans="1:14" x14ac:dyDescent="0.25">
      <c r="A124" s="8">
        <f>'Data Input '!A124</f>
        <v>123</v>
      </c>
      <c r="B124" s="8">
        <f>'Data Input '!C124</f>
        <v>0</v>
      </c>
      <c r="C124" s="8"/>
      <c r="D124" s="26">
        <f>'Data Input '!D124</f>
        <v>0</v>
      </c>
      <c r="E124" s="26" t="str">
        <f>"Map# "&amp;'Data Input '!K124&amp;" Grid Ref: "&amp;"("&amp;'Data Input '!L124&amp;")"&amp;"&lt;br/&gt;"&amp;"Altitude "&amp;'Data Input '!M124&amp;"&lt;br/&gt;"&amp;'Data Input '!E124&amp;"&lt;br/&gt;"&amp;'Data Input '!F124&amp;"&lt;br/&gt;"&amp;" "&amp;'Data Input '!G124&amp;"&lt;br/&gt;"&amp;'Data Input '!N124&amp;" "&amp;'Data Input '!O124&amp;"&lt;br/&gt;"&amp;'Data Input '!H124&amp;"&lt;br/&gt;"&amp;'Data Input '!I124&amp;"&lt;br/&gt;"&amp;'Data Input '!J124</f>
        <v>Map# ? Grid Ref: ()&lt;br/&gt;Altitude &lt;br/&gt;&lt;br/&gt;&lt;br/&gt; &lt;br/&gt; &lt;br/&gt;&lt;br/&gt;&lt;br/&gt;</v>
      </c>
      <c r="F124" s="2">
        <v>0</v>
      </c>
      <c r="G124" s="2">
        <v>0</v>
      </c>
      <c r="H124" s="2">
        <f>'Data Input '!M124</f>
        <v>0</v>
      </c>
      <c r="I124" s="2" t="e">
        <f>LOOKUP('Data Input '!C124,'Look Up Tables'!$G$19:$G$33,'Look Up Tables'!$I$19:$I$33)</f>
        <v>#N/A</v>
      </c>
      <c r="J124" s="2" t="e">
        <f>LOOKUP('Data Input '!C124,'Look Up Tables'!$G$19:$G$33,'Look Up Tables'!$J$19:$J$33)</f>
        <v>#N/A</v>
      </c>
      <c r="K124" s="2"/>
      <c r="L124" s="2"/>
      <c r="M124" s="2"/>
      <c r="N124" s="2"/>
    </row>
    <row r="125" spans="1:14" x14ac:dyDescent="0.25">
      <c r="A125" s="8">
        <f>'Data Input '!A125</f>
        <v>124</v>
      </c>
      <c r="B125" s="8">
        <f>'Data Input '!C125</f>
        <v>0</v>
      </c>
      <c r="C125" s="8"/>
      <c r="D125" s="26">
        <f>'Data Input '!D125</f>
        <v>0</v>
      </c>
      <c r="E125" s="26" t="str">
        <f>"Map# "&amp;'Data Input '!K125&amp;" Grid Ref: "&amp;"("&amp;'Data Input '!L125&amp;")"&amp;"&lt;br/&gt;"&amp;"Altitude "&amp;'Data Input '!M125&amp;"&lt;br/&gt;"&amp;'Data Input '!E125&amp;"&lt;br/&gt;"&amp;'Data Input '!F125&amp;"&lt;br/&gt;"&amp;" "&amp;'Data Input '!G125&amp;"&lt;br/&gt;"&amp;'Data Input '!N125&amp;" "&amp;'Data Input '!O125&amp;"&lt;br/&gt;"&amp;'Data Input '!H125&amp;"&lt;br/&gt;"&amp;'Data Input '!I125&amp;"&lt;br/&gt;"&amp;'Data Input '!J125</f>
        <v>Map# ? Grid Ref: ()&lt;br/&gt;Altitude &lt;br/&gt;&lt;br/&gt;&lt;br/&gt; &lt;br/&gt; &lt;br/&gt;&lt;br/&gt;&lt;br/&gt;</v>
      </c>
      <c r="F125" s="2">
        <v>0</v>
      </c>
      <c r="G125" s="2">
        <v>0</v>
      </c>
      <c r="H125" s="2">
        <f>'Data Input '!M125</f>
        <v>0</v>
      </c>
      <c r="I125" s="2" t="e">
        <f>LOOKUP('Data Input '!C125,'Look Up Tables'!$G$19:$G$33,'Look Up Tables'!$I$19:$I$33)</f>
        <v>#N/A</v>
      </c>
      <c r="J125" s="2" t="e">
        <f>LOOKUP('Data Input '!C125,'Look Up Tables'!$G$19:$G$33,'Look Up Tables'!$J$19:$J$33)</f>
        <v>#N/A</v>
      </c>
      <c r="K125" s="2"/>
      <c r="L125" s="2"/>
      <c r="M125" s="2"/>
      <c r="N125" s="2"/>
    </row>
    <row r="126" spans="1:14" x14ac:dyDescent="0.25">
      <c r="A126" s="8">
        <f>'Data Input '!A126</f>
        <v>125</v>
      </c>
      <c r="B126" s="8">
        <f>'Data Input '!C126</f>
        <v>0</v>
      </c>
      <c r="C126" s="8"/>
      <c r="D126" s="26">
        <f>'Data Input '!D126</f>
        <v>0</v>
      </c>
      <c r="E126" s="26" t="str">
        <f>"Map# "&amp;'Data Input '!K126&amp;" Grid Ref: "&amp;"("&amp;'Data Input '!L126&amp;")"&amp;"&lt;br/&gt;"&amp;"Altitude "&amp;'Data Input '!M126&amp;"&lt;br/&gt;"&amp;'Data Input '!E126&amp;"&lt;br/&gt;"&amp;'Data Input '!F126&amp;"&lt;br/&gt;"&amp;" "&amp;'Data Input '!G126&amp;"&lt;br/&gt;"&amp;'Data Input '!N126&amp;" "&amp;'Data Input '!O126&amp;"&lt;br/&gt;"&amp;'Data Input '!H126&amp;"&lt;br/&gt;"&amp;'Data Input '!I126&amp;"&lt;br/&gt;"&amp;'Data Input '!J126</f>
        <v>Map# ? Grid Ref: ()&lt;br/&gt;Altitude &lt;br/&gt;&lt;br/&gt;&lt;br/&gt; &lt;br/&gt; &lt;br/&gt;&lt;br/&gt;&lt;br/&gt;</v>
      </c>
      <c r="F126" s="2">
        <v>0</v>
      </c>
      <c r="G126" s="2">
        <v>0</v>
      </c>
      <c r="H126" s="2">
        <f>'Data Input '!M126</f>
        <v>0</v>
      </c>
      <c r="I126" s="2" t="e">
        <f>LOOKUP('Data Input '!C126,'Look Up Tables'!$G$19:$G$33,'Look Up Tables'!$I$19:$I$33)</f>
        <v>#N/A</v>
      </c>
      <c r="J126" s="2" t="e">
        <f>LOOKUP('Data Input '!C126,'Look Up Tables'!$G$19:$G$33,'Look Up Tables'!$J$19:$J$33)</f>
        <v>#N/A</v>
      </c>
      <c r="K126" s="2"/>
      <c r="L126" s="2"/>
      <c r="M126" s="2"/>
      <c r="N126" s="2"/>
    </row>
    <row r="127" spans="1:14" x14ac:dyDescent="0.25">
      <c r="A127" s="8">
        <f>'Data Input '!A127</f>
        <v>126</v>
      </c>
      <c r="B127" s="8">
        <f>'Data Input '!C127</f>
        <v>0</v>
      </c>
      <c r="C127" s="8"/>
      <c r="D127" s="26">
        <f>'Data Input '!D127</f>
        <v>0</v>
      </c>
      <c r="E127" s="26" t="str">
        <f>"Map# "&amp;'Data Input '!K127&amp;" Grid Ref: "&amp;"("&amp;'Data Input '!L127&amp;")"&amp;"&lt;br/&gt;"&amp;"Altitude "&amp;'Data Input '!M127&amp;"&lt;br/&gt;"&amp;'Data Input '!E127&amp;"&lt;br/&gt;"&amp;'Data Input '!F127&amp;"&lt;br/&gt;"&amp;" "&amp;'Data Input '!G127&amp;"&lt;br/&gt;"&amp;'Data Input '!N127&amp;" "&amp;'Data Input '!O127&amp;"&lt;br/&gt;"&amp;'Data Input '!H127&amp;"&lt;br/&gt;"&amp;'Data Input '!I127&amp;"&lt;br/&gt;"&amp;'Data Input '!J127</f>
        <v>Map# ? Grid Ref: ()&lt;br/&gt;Altitude &lt;br/&gt;&lt;br/&gt;&lt;br/&gt; &lt;br/&gt; &lt;br/&gt;&lt;br/&gt;&lt;br/&gt;</v>
      </c>
      <c r="F127" s="2">
        <v>0</v>
      </c>
      <c r="G127" s="2">
        <v>0</v>
      </c>
      <c r="H127" s="2">
        <f>'Data Input '!M127</f>
        <v>0</v>
      </c>
      <c r="I127" s="2" t="e">
        <f>LOOKUP('Data Input '!C127,'Look Up Tables'!$G$19:$G$33,'Look Up Tables'!$I$19:$I$33)</f>
        <v>#N/A</v>
      </c>
      <c r="J127" s="2" t="e">
        <f>LOOKUP('Data Input '!C127,'Look Up Tables'!$G$19:$G$33,'Look Up Tables'!$J$19:$J$33)</f>
        <v>#N/A</v>
      </c>
      <c r="K127" s="2"/>
      <c r="L127" s="2"/>
      <c r="M127" s="2"/>
      <c r="N127" s="2"/>
    </row>
    <row r="128" spans="1:14" x14ac:dyDescent="0.25">
      <c r="A128" s="8">
        <f>'Data Input '!A128</f>
        <v>127</v>
      </c>
      <c r="B128" s="8">
        <f>'Data Input '!C128</f>
        <v>0</v>
      </c>
      <c r="C128" s="8"/>
      <c r="D128" s="26">
        <f>'Data Input '!D128</f>
        <v>0</v>
      </c>
      <c r="E128" s="26" t="str">
        <f>"Map# "&amp;'Data Input '!K128&amp;" Grid Ref: "&amp;"("&amp;'Data Input '!L128&amp;")"&amp;"&lt;br/&gt;"&amp;"Altitude "&amp;'Data Input '!M128&amp;"&lt;br/&gt;"&amp;'Data Input '!E128&amp;"&lt;br/&gt;"&amp;'Data Input '!F128&amp;"&lt;br/&gt;"&amp;" "&amp;'Data Input '!G128&amp;"&lt;br/&gt;"&amp;'Data Input '!N128&amp;" "&amp;'Data Input '!O128&amp;"&lt;br/&gt;"&amp;'Data Input '!H128&amp;"&lt;br/&gt;"&amp;'Data Input '!I128&amp;"&lt;br/&gt;"&amp;'Data Input '!J128</f>
        <v>Map# ? Grid Ref: ()&lt;br/&gt;Altitude &lt;br/&gt;&lt;br/&gt;&lt;br/&gt; &lt;br/&gt; &lt;br/&gt;&lt;br/&gt;&lt;br/&gt;</v>
      </c>
      <c r="F128" s="2">
        <v>0</v>
      </c>
      <c r="G128" s="2">
        <v>0</v>
      </c>
      <c r="H128" s="2">
        <f>'Data Input '!M128</f>
        <v>0</v>
      </c>
      <c r="I128" s="2" t="e">
        <f>LOOKUP('Data Input '!C128,'Look Up Tables'!$G$19:$G$33,'Look Up Tables'!$I$19:$I$33)</f>
        <v>#N/A</v>
      </c>
      <c r="J128" s="2" t="e">
        <f>LOOKUP('Data Input '!C128,'Look Up Tables'!$G$19:$G$33,'Look Up Tables'!$J$19:$J$33)</f>
        <v>#N/A</v>
      </c>
      <c r="K128" s="2"/>
      <c r="L128" s="2"/>
      <c r="M128" s="2"/>
      <c r="N128" s="2"/>
    </row>
    <row r="129" spans="1:14" x14ac:dyDescent="0.25">
      <c r="A129" s="8">
        <f>'Data Input '!A129</f>
        <v>128</v>
      </c>
      <c r="B129" s="8">
        <f>'Data Input '!C129</f>
        <v>0</v>
      </c>
      <c r="C129" s="8"/>
      <c r="D129" s="26">
        <f>'Data Input '!D129</f>
        <v>0</v>
      </c>
      <c r="E129" s="26" t="str">
        <f>"Map# "&amp;'Data Input '!K129&amp;" Grid Ref: "&amp;"("&amp;'Data Input '!L129&amp;")"&amp;"&lt;br/&gt;"&amp;"Altitude "&amp;'Data Input '!M129&amp;"&lt;br/&gt;"&amp;'Data Input '!E129&amp;"&lt;br/&gt;"&amp;'Data Input '!F129&amp;"&lt;br/&gt;"&amp;" "&amp;'Data Input '!G129&amp;"&lt;br/&gt;"&amp;'Data Input '!N129&amp;" "&amp;'Data Input '!O129&amp;"&lt;br/&gt;"&amp;'Data Input '!H129&amp;"&lt;br/&gt;"&amp;'Data Input '!I129&amp;"&lt;br/&gt;"&amp;'Data Input '!J129</f>
        <v>Map# ? Grid Ref: ()&lt;br/&gt;Altitude &lt;br/&gt;&lt;br/&gt;&lt;br/&gt; &lt;br/&gt; &lt;br/&gt;&lt;br/&gt;&lt;br/&gt;</v>
      </c>
      <c r="F129" s="2">
        <v>0</v>
      </c>
      <c r="G129" s="2">
        <v>0</v>
      </c>
      <c r="H129" s="2">
        <f>'Data Input '!M129</f>
        <v>0</v>
      </c>
      <c r="I129" s="2" t="e">
        <f>LOOKUP('Data Input '!C129,'Look Up Tables'!$G$19:$G$33,'Look Up Tables'!$I$19:$I$33)</f>
        <v>#N/A</v>
      </c>
      <c r="J129" s="2" t="e">
        <f>LOOKUP('Data Input '!C129,'Look Up Tables'!$G$19:$G$33,'Look Up Tables'!$J$19:$J$33)</f>
        <v>#N/A</v>
      </c>
      <c r="K129" s="2"/>
      <c r="L129" s="2"/>
      <c r="M129" s="2"/>
      <c r="N129" s="2"/>
    </row>
    <row r="130" spans="1:14" x14ac:dyDescent="0.25">
      <c r="A130" s="8">
        <f>'Data Input '!A130</f>
        <v>129</v>
      </c>
      <c r="B130" s="8">
        <f>'Data Input '!C130</f>
        <v>0</v>
      </c>
      <c r="C130" s="8"/>
      <c r="D130" s="26">
        <f>'Data Input '!D130</f>
        <v>0</v>
      </c>
      <c r="E130" s="26" t="str">
        <f>"Map# "&amp;'Data Input '!K130&amp;" Grid Ref: "&amp;"("&amp;'Data Input '!L130&amp;")"&amp;"&lt;br/&gt;"&amp;"Altitude "&amp;'Data Input '!M130&amp;"&lt;br/&gt;"&amp;'Data Input '!E130&amp;"&lt;br/&gt;"&amp;'Data Input '!F130&amp;"&lt;br/&gt;"&amp;" "&amp;'Data Input '!G130&amp;"&lt;br/&gt;"&amp;'Data Input '!N130&amp;" "&amp;'Data Input '!O130&amp;"&lt;br/&gt;"&amp;'Data Input '!H130&amp;"&lt;br/&gt;"&amp;'Data Input '!I130&amp;"&lt;br/&gt;"&amp;'Data Input '!J130</f>
        <v>Map# ? Grid Ref: ()&lt;br/&gt;Altitude &lt;br/&gt;&lt;br/&gt;&lt;br/&gt; &lt;br/&gt; &lt;br/&gt;&lt;br/&gt;&lt;br/&gt;</v>
      </c>
      <c r="F130" s="2">
        <v>0</v>
      </c>
      <c r="G130" s="2">
        <v>0</v>
      </c>
      <c r="H130" s="2">
        <f>'Data Input '!M130</f>
        <v>0</v>
      </c>
      <c r="I130" s="2" t="e">
        <f>LOOKUP('Data Input '!C130,'Look Up Tables'!$G$19:$G$33,'Look Up Tables'!$I$19:$I$33)</f>
        <v>#N/A</v>
      </c>
      <c r="J130" s="2" t="e">
        <f>LOOKUP('Data Input '!C130,'Look Up Tables'!$G$19:$G$33,'Look Up Tables'!$J$19:$J$33)</f>
        <v>#N/A</v>
      </c>
      <c r="K130" s="2"/>
      <c r="L130" s="2"/>
      <c r="M130" s="2"/>
      <c r="N130" s="2"/>
    </row>
    <row r="131" spans="1:14" x14ac:dyDescent="0.25">
      <c r="A131" s="8">
        <f>'Data Input '!A131</f>
        <v>130</v>
      </c>
      <c r="B131" s="8">
        <f>'Data Input '!C131</f>
        <v>0</v>
      </c>
      <c r="C131" s="8"/>
      <c r="D131" s="26">
        <f>'Data Input '!D131</f>
        <v>0</v>
      </c>
      <c r="E131" s="26" t="str">
        <f>"Map# "&amp;'Data Input '!K131&amp;" Grid Ref: "&amp;"("&amp;'Data Input '!L131&amp;")"&amp;"&lt;br/&gt;"&amp;"Altitude "&amp;'Data Input '!M131&amp;"&lt;br/&gt;"&amp;'Data Input '!E131&amp;"&lt;br/&gt;"&amp;'Data Input '!F131&amp;"&lt;br/&gt;"&amp;" "&amp;'Data Input '!G131&amp;"&lt;br/&gt;"&amp;'Data Input '!N131&amp;" "&amp;'Data Input '!O131&amp;"&lt;br/&gt;"&amp;'Data Input '!H131&amp;"&lt;br/&gt;"&amp;'Data Input '!I131&amp;"&lt;br/&gt;"&amp;'Data Input '!J131</f>
        <v>Map# ? Grid Ref: ()&lt;br/&gt;Altitude &lt;br/&gt;&lt;br/&gt;&lt;br/&gt; &lt;br/&gt; &lt;br/&gt;&lt;br/&gt;&lt;br/&gt;</v>
      </c>
      <c r="F131" s="2">
        <v>0</v>
      </c>
      <c r="G131" s="2">
        <v>0</v>
      </c>
      <c r="H131" s="2">
        <f>'Data Input '!M131</f>
        <v>0</v>
      </c>
      <c r="I131" s="2" t="e">
        <f>LOOKUP('Data Input '!C131,'Look Up Tables'!$G$19:$G$33,'Look Up Tables'!$I$19:$I$33)</f>
        <v>#N/A</v>
      </c>
      <c r="J131" s="2" t="e">
        <f>LOOKUP('Data Input '!C131,'Look Up Tables'!$G$19:$G$33,'Look Up Tables'!$J$19:$J$33)</f>
        <v>#N/A</v>
      </c>
      <c r="K131" s="2"/>
      <c r="L131" s="2"/>
      <c r="M131" s="2"/>
      <c r="N131" s="2"/>
    </row>
    <row r="132" spans="1:14" x14ac:dyDescent="0.25">
      <c r="A132" s="8">
        <f>'Data Input '!A132</f>
        <v>131</v>
      </c>
      <c r="B132" s="8">
        <f>'Data Input '!C132</f>
        <v>0</v>
      </c>
      <c r="C132" s="8"/>
      <c r="D132" s="26">
        <f>'Data Input '!D132</f>
        <v>0</v>
      </c>
      <c r="E132" s="26" t="str">
        <f>"Map# "&amp;'Data Input '!K132&amp;" Grid Ref: "&amp;"("&amp;'Data Input '!L132&amp;")"&amp;"&lt;br/&gt;"&amp;"Altitude "&amp;'Data Input '!M132&amp;"&lt;br/&gt;"&amp;'Data Input '!E132&amp;"&lt;br/&gt;"&amp;'Data Input '!F132&amp;"&lt;br/&gt;"&amp;" "&amp;'Data Input '!G132&amp;"&lt;br/&gt;"&amp;'Data Input '!N132&amp;" "&amp;'Data Input '!O132&amp;"&lt;br/&gt;"&amp;'Data Input '!H132&amp;"&lt;br/&gt;"&amp;'Data Input '!I132&amp;"&lt;br/&gt;"&amp;'Data Input '!J132</f>
        <v>Map# ? Grid Ref: ()&lt;br/&gt;Altitude &lt;br/&gt;&lt;br/&gt;&lt;br/&gt; &lt;br/&gt; &lt;br/&gt;&lt;br/&gt;&lt;br/&gt;</v>
      </c>
      <c r="F132" s="2">
        <v>0</v>
      </c>
      <c r="G132" s="2">
        <v>0</v>
      </c>
      <c r="H132" s="2">
        <f>'Data Input '!M132</f>
        <v>0</v>
      </c>
      <c r="I132" s="2" t="e">
        <f>LOOKUP('Data Input '!C132,'Look Up Tables'!$G$19:$G$33,'Look Up Tables'!$I$19:$I$33)</f>
        <v>#N/A</v>
      </c>
      <c r="J132" s="2" t="e">
        <f>LOOKUP('Data Input '!C132,'Look Up Tables'!$G$19:$G$33,'Look Up Tables'!$J$19:$J$33)</f>
        <v>#N/A</v>
      </c>
      <c r="K132" s="2"/>
      <c r="L132" s="2"/>
      <c r="M132" s="2"/>
      <c r="N132" s="2"/>
    </row>
    <row r="133" spans="1:14" x14ac:dyDescent="0.25">
      <c r="A133" s="8">
        <f>'Data Input '!A133</f>
        <v>132</v>
      </c>
      <c r="B133" s="8">
        <f>'Data Input '!C133</f>
        <v>0</v>
      </c>
      <c r="C133" s="8"/>
      <c r="D133" s="26">
        <f>'Data Input '!D133</f>
        <v>0</v>
      </c>
      <c r="E133" s="26" t="str">
        <f>"Map# "&amp;'Data Input '!K133&amp;" Grid Ref: "&amp;"("&amp;'Data Input '!L133&amp;")"&amp;"&lt;br/&gt;"&amp;"Altitude "&amp;'Data Input '!M133&amp;"&lt;br/&gt;"&amp;'Data Input '!E133&amp;"&lt;br/&gt;"&amp;'Data Input '!F133&amp;"&lt;br/&gt;"&amp;" "&amp;'Data Input '!G133&amp;"&lt;br/&gt;"&amp;'Data Input '!N133&amp;" "&amp;'Data Input '!O133&amp;"&lt;br/&gt;"&amp;'Data Input '!H133&amp;"&lt;br/&gt;"&amp;'Data Input '!I133&amp;"&lt;br/&gt;"&amp;'Data Input '!J133</f>
        <v>Map# ? Grid Ref: ()&lt;br/&gt;Altitude &lt;br/&gt;&lt;br/&gt;&lt;br/&gt; &lt;br/&gt; &lt;br/&gt;&lt;br/&gt;&lt;br/&gt;</v>
      </c>
      <c r="F133" s="2">
        <v>0</v>
      </c>
      <c r="G133" s="2">
        <v>0</v>
      </c>
      <c r="H133" s="2">
        <f>'Data Input '!M133</f>
        <v>0</v>
      </c>
      <c r="I133" s="2" t="e">
        <f>LOOKUP('Data Input '!C133,'Look Up Tables'!$G$19:$G$33,'Look Up Tables'!$I$19:$I$33)</f>
        <v>#N/A</v>
      </c>
      <c r="J133" s="2" t="e">
        <f>LOOKUP('Data Input '!C133,'Look Up Tables'!$G$19:$G$33,'Look Up Tables'!$J$19:$J$33)</f>
        <v>#N/A</v>
      </c>
      <c r="K133" s="2"/>
      <c r="L133" s="2"/>
      <c r="M133" s="2"/>
      <c r="N133" s="2"/>
    </row>
    <row r="134" spans="1:14" x14ac:dyDescent="0.25">
      <c r="A134" s="8">
        <f>'Data Input '!A134</f>
        <v>133</v>
      </c>
      <c r="B134" s="8">
        <f>'Data Input '!C134</f>
        <v>0</v>
      </c>
      <c r="C134" s="8"/>
      <c r="D134" s="26">
        <f>'Data Input '!D134</f>
        <v>0</v>
      </c>
      <c r="E134" s="26" t="str">
        <f>"Map# "&amp;'Data Input '!K134&amp;" Grid Ref: "&amp;"("&amp;'Data Input '!L134&amp;")"&amp;"&lt;br/&gt;"&amp;"Altitude "&amp;'Data Input '!M134&amp;"&lt;br/&gt;"&amp;'Data Input '!E134&amp;"&lt;br/&gt;"&amp;'Data Input '!F134&amp;"&lt;br/&gt;"&amp;" "&amp;'Data Input '!G134&amp;"&lt;br/&gt;"&amp;'Data Input '!N134&amp;" "&amp;'Data Input '!O134&amp;"&lt;br/&gt;"&amp;'Data Input '!H134&amp;"&lt;br/&gt;"&amp;'Data Input '!I134&amp;"&lt;br/&gt;"&amp;'Data Input '!J134</f>
        <v>Map# ? Grid Ref: ()&lt;br/&gt;Altitude &lt;br/&gt;&lt;br/&gt;&lt;br/&gt; &lt;br/&gt; &lt;br/&gt;&lt;br/&gt;&lt;br/&gt;</v>
      </c>
      <c r="F134" s="2">
        <v>0</v>
      </c>
      <c r="G134" s="2">
        <v>0</v>
      </c>
      <c r="H134" s="2">
        <f>'Data Input '!M134</f>
        <v>0</v>
      </c>
      <c r="I134" s="2" t="e">
        <f>LOOKUP('Data Input '!C134,'Look Up Tables'!$G$19:$G$33,'Look Up Tables'!$I$19:$I$33)</f>
        <v>#N/A</v>
      </c>
      <c r="J134" s="2" t="e">
        <f>LOOKUP('Data Input '!C134,'Look Up Tables'!$G$19:$G$33,'Look Up Tables'!$J$19:$J$33)</f>
        <v>#N/A</v>
      </c>
      <c r="K134" s="2"/>
      <c r="L134" s="2"/>
      <c r="M134" s="2"/>
      <c r="N134" s="2"/>
    </row>
    <row r="135" spans="1:14" x14ac:dyDescent="0.25">
      <c r="A135" s="8">
        <f>'Data Input '!A135</f>
        <v>134</v>
      </c>
      <c r="B135" s="8">
        <f>'Data Input '!C135</f>
        <v>0</v>
      </c>
      <c r="C135" s="8"/>
      <c r="D135" s="26">
        <f>'Data Input '!D135</f>
        <v>0</v>
      </c>
      <c r="E135" s="26" t="str">
        <f>"Map# "&amp;'Data Input '!K135&amp;" Grid Ref: "&amp;"("&amp;'Data Input '!L135&amp;")"&amp;"&lt;br/&gt;"&amp;"Altitude "&amp;'Data Input '!M135&amp;"&lt;br/&gt;"&amp;'Data Input '!E135&amp;"&lt;br/&gt;"&amp;'Data Input '!F135&amp;"&lt;br/&gt;"&amp;" "&amp;'Data Input '!G135&amp;"&lt;br/&gt;"&amp;'Data Input '!N135&amp;" "&amp;'Data Input '!O135&amp;"&lt;br/&gt;"&amp;'Data Input '!H135&amp;"&lt;br/&gt;"&amp;'Data Input '!I135&amp;"&lt;br/&gt;"&amp;'Data Input '!J135</f>
        <v>Map# ? Grid Ref: ()&lt;br/&gt;Altitude &lt;br/&gt;&lt;br/&gt;&lt;br/&gt; &lt;br/&gt; &lt;br/&gt;&lt;br/&gt;&lt;br/&gt;</v>
      </c>
      <c r="F135" s="2">
        <v>0</v>
      </c>
      <c r="G135" s="2">
        <v>0</v>
      </c>
      <c r="H135" s="2">
        <f>'Data Input '!M135</f>
        <v>0</v>
      </c>
      <c r="I135" s="2" t="e">
        <f>LOOKUP('Data Input '!C135,'Look Up Tables'!$G$19:$G$33,'Look Up Tables'!$I$19:$I$33)</f>
        <v>#N/A</v>
      </c>
      <c r="J135" s="2" t="e">
        <f>LOOKUP('Data Input '!C135,'Look Up Tables'!$G$19:$G$33,'Look Up Tables'!$J$19:$J$33)</f>
        <v>#N/A</v>
      </c>
      <c r="K135" s="2"/>
      <c r="L135" s="2"/>
      <c r="M135" s="2"/>
      <c r="N135" s="2"/>
    </row>
    <row r="136" spans="1:14" x14ac:dyDescent="0.25">
      <c r="A136" s="8">
        <f>'Data Input '!A136</f>
        <v>135</v>
      </c>
      <c r="B136" s="8">
        <f>'Data Input '!C136</f>
        <v>0</v>
      </c>
      <c r="C136" s="8"/>
      <c r="D136" s="26">
        <f>'Data Input '!D136</f>
        <v>0</v>
      </c>
      <c r="E136" s="26" t="str">
        <f>"Map# "&amp;'Data Input '!K136&amp;" Grid Ref: "&amp;"("&amp;'Data Input '!L136&amp;")"&amp;"&lt;br/&gt;"&amp;"Altitude "&amp;'Data Input '!M136&amp;"&lt;br/&gt;"&amp;'Data Input '!E136&amp;"&lt;br/&gt;"&amp;'Data Input '!F136&amp;"&lt;br/&gt;"&amp;" "&amp;'Data Input '!G136&amp;"&lt;br/&gt;"&amp;'Data Input '!N136&amp;" "&amp;'Data Input '!O136&amp;"&lt;br/&gt;"&amp;'Data Input '!H136&amp;"&lt;br/&gt;"&amp;'Data Input '!I136&amp;"&lt;br/&gt;"&amp;'Data Input '!J136</f>
        <v>Map# ? Grid Ref: ()&lt;br/&gt;Altitude &lt;br/&gt;&lt;br/&gt;&lt;br/&gt; &lt;br/&gt; &lt;br/&gt;&lt;br/&gt;&lt;br/&gt;</v>
      </c>
      <c r="F136" s="2">
        <v>0</v>
      </c>
      <c r="G136" s="2">
        <v>0</v>
      </c>
      <c r="H136" s="2">
        <f>'Data Input '!M136</f>
        <v>0</v>
      </c>
      <c r="I136" s="2" t="e">
        <f>LOOKUP('Data Input '!C136,'Look Up Tables'!$G$19:$G$33,'Look Up Tables'!$I$19:$I$33)</f>
        <v>#N/A</v>
      </c>
      <c r="J136" s="2" t="e">
        <f>LOOKUP('Data Input '!C136,'Look Up Tables'!$G$19:$G$33,'Look Up Tables'!$J$19:$J$33)</f>
        <v>#N/A</v>
      </c>
      <c r="K136" s="2"/>
      <c r="L136" s="2"/>
      <c r="M136" s="2"/>
      <c r="N136" s="2"/>
    </row>
    <row r="137" spans="1:14" x14ac:dyDescent="0.25">
      <c r="A137" s="8">
        <f>'Data Input '!A137</f>
        <v>136</v>
      </c>
      <c r="B137" s="8">
        <f>'Data Input '!C137</f>
        <v>0</v>
      </c>
      <c r="C137" s="8"/>
      <c r="D137" s="26">
        <f>'Data Input '!D137</f>
        <v>0</v>
      </c>
      <c r="E137" s="26" t="str">
        <f>"Map# "&amp;'Data Input '!K137&amp;" Grid Ref: "&amp;"("&amp;'Data Input '!L137&amp;")"&amp;"&lt;br/&gt;"&amp;"Altitude "&amp;'Data Input '!M137&amp;"&lt;br/&gt;"&amp;'Data Input '!E137&amp;"&lt;br/&gt;"&amp;'Data Input '!F137&amp;"&lt;br/&gt;"&amp;" "&amp;'Data Input '!G137&amp;"&lt;br/&gt;"&amp;'Data Input '!N137&amp;" "&amp;'Data Input '!O137&amp;"&lt;br/&gt;"&amp;'Data Input '!H137&amp;"&lt;br/&gt;"&amp;'Data Input '!I137&amp;"&lt;br/&gt;"&amp;'Data Input '!J137</f>
        <v>Map# ? Grid Ref: ()&lt;br/&gt;Altitude &lt;br/&gt;&lt;br/&gt;&lt;br/&gt; &lt;br/&gt; &lt;br/&gt;&lt;br/&gt;&lt;br/&gt;</v>
      </c>
      <c r="F137" s="2">
        <v>0</v>
      </c>
      <c r="G137" s="2">
        <v>0</v>
      </c>
      <c r="H137" s="2">
        <f>'Data Input '!M137</f>
        <v>0</v>
      </c>
      <c r="I137" s="2" t="e">
        <f>LOOKUP('Data Input '!C137,'Look Up Tables'!$G$19:$G$33,'Look Up Tables'!$I$19:$I$33)</f>
        <v>#N/A</v>
      </c>
      <c r="J137" s="2" t="e">
        <f>LOOKUP('Data Input '!C137,'Look Up Tables'!$G$19:$G$33,'Look Up Tables'!$J$19:$J$33)</f>
        <v>#N/A</v>
      </c>
      <c r="K137" s="2"/>
      <c r="L137" s="2"/>
      <c r="M137" s="2"/>
      <c r="N137" s="2"/>
    </row>
    <row r="138" spans="1:14" x14ac:dyDescent="0.25">
      <c r="A138" s="8">
        <f>'Data Input '!A138</f>
        <v>137</v>
      </c>
      <c r="B138" s="8">
        <f>'Data Input '!C138</f>
        <v>0</v>
      </c>
      <c r="C138" s="8"/>
      <c r="D138" s="26">
        <f>'Data Input '!D138</f>
        <v>0</v>
      </c>
      <c r="E138" s="26" t="str">
        <f>"Map# "&amp;'Data Input '!K138&amp;" Grid Ref: "&amp;"("&amp;'Data Input '!L138&amp;")"&amp;"&lt;br/&gt;"&amp;"Altitude "&amp;'Data Input '!M138&amp;"&lt;br/&gt;"&amp;'Data Input '!E138&amp;"&lt;br/&gt;"&amp;'Data Input '!F138&amp;"&lt;br/&gt;"&amp;" "&amp;'Data Input '!G138&amp;"&lt;br/&gt;"&amp;'Data Input '!N138&amp;" "&amp;'Data Input '!O138&amp;"&lt;br/&gt;"&amp;'Data Input '!H138&amp;"&lt;br/&gt;"&amp;'Data Input '!I138&amp;"&lt;br/&gt;"&amp;'Data Input '!J138</f>
        <v>Map# ? Grid Ref: ()&lt;br/&gt;Altitude &lt;br/&gt;&lt;br/&gt;&lt;br/&gt; &lt;br/&gt; &lt;br/&gt;&lt;br/&gt;&lt;br/&gt;</v>
      </c>
      <c r="F138" s="2">
        <v>0</v>
      </c>
      <c r="G138" s="2">
        <v>0</v>
      </c>
      <c r="H138" s="2">
        <f>'Data Input '!M138</f>
        <v>0</v>
      </c>
      <c r="I138" s="2" t="e">
        <f>LOOKUP('Data Input '!C138,'Look Up Tables'!$G$19:$G$33,'Look Up Tables'!$I$19:$I$33)</f>
        <v>#N/A</v>
      </c>
      <c r="J138" s="2" t="e">
        <f>LOOKUP('Data Input '!C138,'Look Up Tables'!$G$19:$G$33,'Look Up Tables'!$J$19:$J$33)</f>
        <v>#N/A</v>
      </c>
      <c r="K138" s="2"/>
      <c r="L138" s="2"/>
      <c r="M138" s="2"/>
      <c r="N138" s="2"/>
    </row>
    <row r="139" spans="1:14" x14ac:dyDescent="0.25">
      <c r="A139" s="8">
        <f>'Data Input '!A139</f>
        <v>138</v>
      </c>
      <c r="B139" s="8">
        <f>'Data Input '!C139</f>
        <v>0</v>
      </c>
      <c r="C139" s="8"/>
      <c r="D139" s="26">
        <f>'Data Input '!D139</f>
        <v>0</v>
      </c>
      <c r="E139" s="26" t="str">
        <f>"Map# "&amp;'Data Input '!K139&amp;" Grid Ref: "&amp;"("&amp;'Data Input '!L139&amp;")"&amp;"&lt;br/&gt;"&amp;"Altitude "&amp;'Data Input '!M139&amp;"&lt;br/&gt;"&amp;'Data Input '!E139&amp;"&lt;br/&gt;"&amp;'Data Input '!F139&amp;"&lt;br/&gt;"&amp;" "&amp;'Data Input '!G139&amp;"&lt;br/&gt;"&amp;'Data Input '!N139&amp;" "&amp;'Data Input '!O139&amp;"&lt;br/&gt;"&amp;'Data Input '!H139&amp;"&lt;br/&gt;"&amp;'Data Input '!I139&amp;"&lt;br/&gt;"&amp;'Data Input '!J139</f>
        <v>Map# ? Grid Ref: ()&lt;br/&gt;Altitude &lt;br/&gt;&lt;br/&gt;&lt;br/&gt; &lt;br/&gt; &lt;br/&gt;&lt;br/&gt;&lt;br/&gt;</v>
      </c>
      <c r="F139" s="2">
        <v>0</v>
      </c>
      <c r="G139" s="2">
        <v>0</v>
      </c>
      <c r="H139" s="2">
        <f>'Data Input '!M139</f>
        <v>0</v>
      </c>
      <c r="I139" s="2" t="e">
        <f>LOOKUP('Data Input '!C139,'Look Up Tables'!$G$19:$G$33,'Look Up Tables'!$I$19:$I$33)</f>
        <v>#N/A</v>
      </c>
      <c r="J139" s="2" t="e">
        <f>LOOKUP('Data Input '!C139,'Look Up Tables'!$G$19:$G$33,'Look Up Tables'!$J$19:$J$33)</f>
        <v>#N/A</v>
      </c>
      <c r="K139" s="2"/>
      <c r="L139" s="2"/>
      <c r="M139" s="2"/>
      <c r="N139" s="2"/>
    </row>
    <row r="140" spans="1:14" x14ac:dyDescent="0.25">
      <c r="A140" s="8">
        <f>'Data Input '!A140</f>
        <v>139</v>
      </c>
      <c r="B140" s="8">
        <f>'Data Input '!C140</f>
        <v>0</v>
      </c>
      <c r="C140" s="8"/>
      <c r="D140" s="26">
        <f>'Data Input '!D140</f>
        <v>0</v>
      </c>
      <c r="E140" s="26" t="str">
        <f>"Map# "&amp;'Data Input '!K140&amp;" Grid Ref: "&amp;"("&amp;'Data Input '!L140&amp;")"&amp;"&lt;br/&gt;"&amp;"Altitude "&amp;'Data Input '!M140&amp;"&lt;br/&gt;"&amp;'Data Input '!E140&amp;"&lt;br/&gt;"&amp;'Data Input '!F140&amp;"&lt;br/&gt;"&amp;" "&amp;'Data Input '!G140&amp;"&lt;br/&gt;"&amp;'Data Input '!N140&amp;" "&amp;'Data Input '!O140&amp;"&lt;br/&gt;"&amp;'Data Input '!H140&amp;"&lt;br/&gt;"&amp;'Data Input '!I140&amp;"&lt;br/&gt;"&amp;'Data Input '!J140</f>
        <v>Map# ? Grid Ref: ()&lt;br/&gt;Altitude &lt;br/&gt;&lt;br/&gt;&lt;br/&gt; &lt;br/&gt; &lt;br/&gt;&lt;br/&gt;&lt;br/&gt;</v>
      </c>
      <c r="F140" s="2">
        <v>0</v>
      </c>
      <c r="G140" s="2">
        <v>0</v>
      </c>
      <c r="H140" s="2">
        <f>'Data Input '!M140</f>
        <v>0</v>
      </c>
      <c r="I140" s="2" t="e">
        <f>LOOKUP('Data Input '!C140,'Look Up Tables'!$G$19:$G$33,'Look Up Tables'!$I$19:$I$33)</f>
        <v>#N/A</v>
      </c>
      <c r="J140" s="2" t="e">
        <f>LOOKUP('Data Input '!C140,'Look Up Tables'!$G$19:$G$33,'Look Up Tables'!$J$19:$J$33)</f>
        <v>#N/A</v>
      </c>
      <c r="K140" s="2"/>
      <c r="L140" s="2"/>
      <c r="M140" s="2"/>
      <c r="N140" s="2"/>
    </row>
    <row r="141" spans="1:14" x14ac:dyDescent="0.25">
      <c r="A141" s="8">
        <f>'Data Input '!A141</f>
        <v>140</v>
      </c>
      <c r="B141" s="8">
        <f>'Data Input '!C141</f>
        <v>0</v>
      </c>
      <c r="C141" s="8"/>
      <c r="D141" s="26">
        <f>'Data Input '!D141</f>
        <v>0</v>
      </c>
      <c r="E141" s="26" t="str">
        <f>"Map# "&amp;'Data Input '!K141&amp;" Grid Ref: "&amp;"("&amp;'Data Input '!L141&amp;")"&amp;"&lt;br/&gt;"&amp;"Altitude "&amp;'Data Input '!M141&amp;"&lt;br/&gt;"&amp;'Data Input '!E141&amp;"&lt;br/&gt;"&amp;'Data Input '!F141&amp;"&lt;br/&gt;"&amp;" "&amp;'Data Input '!G141&amp;"&lt;br/&gt;"&amp;'Data Input '!N141&amp;" "&amp;'Data Input '!O141&amp;"&lt;br/&gt;"&amp;'Data Input '!H141&amp;"&lt;br/&gt;"&amp;'Data Input '!I141&amp;"&lt;br/&gt;"&amp;'Data Input '!J141</f>
        <v>Map# ? Grid Ref: ()&lt;br/&gt;Altitude &lt;br/&gt;&lt;br/&gt;&lt;br/&gt; &lt;br/&gt; &lt;br/&gt;&lt;br/&gt;&lt;br/&gt;</v>
      </c>
      <c r="F141" s="2">
        <v>0</v>
      </c>
      <c r="G141" s="2">
        <v>0</v>
      </c>
      <c r="H141" s="2">
        <f>'Data Input '!M141</f>
        <v>0</v>
      </c>
      <c r="I141" s="2" t="e">
        <f>LOOKUP('Data Input '!C141,'Look Up Tables'!$G$19:$G$33,'Look Up Tables'!$I$19:$I$33)</f>
        <v>#N/A</v>
      </c>
      <c r="J141" s="2" t="e">
        <f>LOOKUP('Data Input '!C141,'Look Up Tables'!$G$19:$G$33,'Look Up Tables'!$J$19:$J$33)</f>
        <v>#N/A</v>
      </c>
      <c r="K141" s="2"/>
      <c r="L141" s="2"/>
      <c r="M141" s="2"/>
      <c r="N141" s="2"/>
    </row>
    <row r="142" spans="1:14" x14ac:dyDescent="0.25">
      <c r="A142" s="8">
        <f>'Data Input '!A142</f>
        <v>141</v>
      </c>
      <c r="B142" s="8">
        <f>'Data Input '!C142</f>
        <v>0</v>
      </c>
      <c r="C142" s="8"/>
      <c r="D142" s="26">
        <f>'Data Input '!D142</f>
        <v>0</v>
      </c>
      <c r="E142" s="26" t="str">
        <f>"Map# "&amp;'Data Input '!K142&amp;" Grid Ref: "&amp;"("&amp;'Data Input '!L142&amp;")"&amp;"&lt;br/&gt;"&amp;"Altitude "&amp;'Data Input '!M142&amp;"&lt;br/&gt;"&amp;'Data Input '!E142&amp;"&lt;br/&gt;"&amp;'Data Input '!F142&amp;"&lt;br/&gt;"&amp;" "&amp;'Data Input '!G142&amp;"&lt;br/&gt;"&amp;'Data Input '!N142&amp;" "&amp;'Data Input '!O142&amp;"&lt;br/&gt;"&amp;'Data Input '!H142&amp;"&lt;br/&gt;"&amp;'Data Input '!I142&amp;"&lt;br/&gt;"&amp;'Data Input '!J142</f>
        <v>Map# ? Grid Ref: ()&lt;br/&gt;Altitude &lt;br/&gt;&lt;br/&gt;&lt;br/&gt; &lt;br/&gt; &lt;br/&gt;&lt;br/&gt;&lt;br/&gt;</v>
      </c>
      <c r="F142" s="2">
        <v>0</v>
      </c>
      <c r="G142" s="2">
        <v>0</v>
      </c>
      <c r="H142" s="2">
        <f>'Data Input '!M142</f>
        <v>0</v>
      </c>
      <c r="I142" s="2" t="e">
        <f>LOOKUP('Data Input '!C142,'Look Up Tables'!$G$19:$G$33,'Look Up Tables'!$I$19:$I$33)</f>
        <v>#N/A</v>
      </c>
      <c r="J142" s="2" t="e">
        <f>LOOKUP('Data Input '!C142,'Look Up Tables'!$G$19:$G$33,'Look Up Tables'!$J$19:$J$33)</f>
        <v>#N/A</v>
      </c>
      <c r="K142" s="2"/>
      <c r="L142" s="2"/>
      <c r="M142" s="2"/>
      <c r="N142" s="2"/>
    </row>
    <row r="143" spans="1:14" x14ac:dyDescent="0.25">
      <c r="A143" s="8">
        <f>'Data Input '!A143</f>
        <v>142</v>
      </c>
      <c r="B143" s="8">
        <f>'Data Input '!C143</f>
        <v>0</v>
      </c>
      <c r="C143" s="8"/>
      <c r="D143" s="26">
        <f>'Data Input '!D143</f>
        <v>0</v>
      </c>
      <c r="E143" s="26" t="str">
        <f>"Map# "&amp;'Data Input '!K143&amp;" Grid Ref: "&amp;"("&amp;'Data Input '!L143&amp;")"&amp;"&lt;br/&gt;"&amp;"Altitude "&amp;'Data Input '!M143&amp;"&lt;br/&gt;"&amp;'Data Input '!E143&amp;"&lt;br/&gt;"&amp;'Data Input '!F143&amp;"&lt;br/&gt;"&amp;" "&amp;'Data Input '!G143&amp;"&lt;br/&gt;"&amp;'Data Input '!N143&amp;" "&amp;'Data Input '!O143&amp;"&lt;br/&gt;"&amp;'Data Input '!H143&amp;"&lt;br/&gt;"&amp;'Data Input '!I143&amp;"&lt;br/&gt;"&amp;'Data Input '!J143</f>
        <v>Map# ? Grid Ref: ()&lt;br/&gt;Altitude &lt;br/&gt;&lt;br/&gt;&lt;br/&gt; &lt;br/&gt; &lt;br/&gt;&lt;br/&gt;&lt;br/&gt;</v>
      </c>
      <c r="F143" s="2">
        <v>0</v>
      </c>
      <c r="G143" s="2">
        <v>0</v>
      </c>
      <c r="H143" s="2">
        <f>'Data Input '!M143</f>
        <v>0</v>
      </c>
      <c r="I143" s="2" t="e">
        <f>LOOKUP('Data Input '!C143,'Look Up Tables'!$G$19:$G$33,'Look Up Tables'!$I$19:$I$33)</f>
        <v>#N/A</v>
      </c>
      <c r="J143" s="2" t="e">
        <f>LOOKUP('Data Input '!C143,'Look Up Tables'!$G$19:$G$33,'Look Up Tables'!$J$19:$J$33)</f>
        <v>#N/A</v>
      </c>
      <c r="K143" s="2"/>
      <c r="L143" s="2"/>
      <c r="M143" s="2"/>
      <c r="N143" s="2"/>
    </row>
    <row r="144" spans="1:14" x14ac:dyDescent="0.25">
      <c r="A144" s="8">
        <f>'Data Input '!A144</f>
        <v>143</v>
      </c>
      <c r="B144" s="8">
        <f>'Data Input '!C144</f>
        <v>0</v>
      </c>
      <c r="C144" s="8"/>
      <c r="D144" s="26">
        <f>'Data Input '!D144</f>
        <v>0</v>
      </c>
      <c r="E144" s="26" t="str">
        <f>"Map# "&amp;'Data Input '!K144&amp;" Grid Ref: "&amp;"("&amp;'Data Input '!L144&amp;")"&amp;"&lt;br/&gt;"&amp;"Altitude "&amp;'Data Input '!M144&amp;"&lt;br/&gt;"&amp;'Data Input '!E144&amp;"&lt;br/&gt;"&amp;'Data Input '!F144&amp;"&lt;br/&gt;"&amp;" "&amp;'Data Input '!G144&amp;"&lt;br/&gt;"&amp;'Data Input '!N144&amp;" "&amp;'Data Input '!O144&amp;"&lt;br/&gt;"&amp;'Data Input '!H144&amp;"&lt;br/&gt;"&amp;'Data Input '!I144&amp;"&lt;br/&gt;"&amp;'Data Input '!J144</f>
        <v>Map# ? Grid Ref: ()&lt;br/&gt;Altitude &lt;br/&gt;&lt;br/&gt;&lt;br/&gt; &lt;br/&gt; &lt;br/&gt;&lt;br/&gt;&lt;br/&gt;</v>
      </c>
      <c r="F144" s="2">
        <v>0</v>
      </c>
      <c r="G144" s="2">
        <v>0</v>
      </c>
      <c r="H144" s="2">
        <f>'Data Input '!M144</f>
        <v>0</v>
      </c>
      <c r="I144" s="2" t="e">
        <f>LOOKUP('Data Input '!C144,'Look Up Tables'!$G$19:$G$33,'Look Up Tables'!$I$19:$I$33)</f>
        <v>#N/A</v>
      </c>
      <c r="J144" s="2" t="e">
        <f>LOOKUP('Data Input '!C144,'Look Up Tables'!$G$19:$G$33,'Look Up Tables'!$J$19:$J$33)</f>
        <v>#N/A</v>
      </c>
      <c r="K144" s="2"/>
      <c r="L144" s="2"/>
      <c r="M144" s="2"/>
      <c r="N144" s="2"/>
    </row>
    <row r="145" spans="1:14" x14ac:dyDescent="0.25">
      <c r="A145" s="8">
        <f>'Data Input '!A145</f>
        <v>144</v>
      </c>
      <c r="B145" s="8">
        <f>'Data Input '!C145</f>
        <v>0</v>
      </c>
      <c r="C145" s="8"/>
      <c r="D145" s="26">
        <f>'Data Input '!D145</f>
        <v>0</v>
      </c>
      <c r="E145" s="26" t="str">
        <f>"Map# "&amp;'Data Input '!K145&amp;" Grid Ref: "&amp;"("&amp;'Data Input '!L145&amp;")"&amp;"&lt;br/&gt;"&amp;"Altitude "&amp;'Data Input '!M145&amp;"&lt;br/&gt;"&amp;'Data Input '!E145&amp;"&lt;br/&gt;"&amp;'Data Input '!F145&amp;"&lt;br/&gt;"&amp;" "&amp;'Data Input '!G145&amp;"&lt;br/&gt;"&amp;'Data Input '!N145&amp;" "&amp;'Data Input '!O145&amp;"&lt;br/&gt;"&amp;'Data Input '!H145&amp;"&lt;br/&gt;"&amp;'Data Input '!I145&amp;"&lt;br/&gt;"&amp;'Data Input '!J145</f>
        <v>Map# ? Grid Ref: ()&lt;br/&gt;Altitude &lt;br/&gt;&lt;br/&gt;&lt;br/&gt; &lt;br/&gt; &lt;br/&gt;&lt;br/&gt;&lt;br/&gt;</v>
      </c>
      <c r="F145" s="2">
        <v>0</v>
      </c>
      <c r="G145" s="2">
        <v>0</v>
      </c>
      <c r="H145" s="2">
        <f>'Data Input '!M145</f>
        <v>0</v>
      </c>
      <c r="I145" s="2" t="e">
        <f>LOOKUP('Data Input '!C145,'Look Up Tables'!$G$19:$G$33,'Look Up Tables'!$I$19:$I$33)</f>
        <v>#N/A</v>
      </c>
      <c r="J145" s="2" t="e">
        <f>LOOKUP('Data Input '!C145,'Look Up Tables'!$G$19:$G$33,'Look Up Tables'!$J$19:$J$33)</f>
        <v>#N/A</v>
      </c>
      <c r="K145" s="2"/>
      <c r="L145" s="2"/>
      <c r="M145" s="2"/>
      <c r="N145" s="2"/>
    </row>
    <row r="146" spans="1:14" x14ac:dyDescent="0.25">
      <c r="A146" s="8">
        <f>'Data Input '!A146</f>
        <v>145</v>
      </c>
      <c r="B146" s="8">
        <f>'Data Input '!C146</f>
        <v>0</v>
      </c>
      <c r="C146" s="8"/>
      <c r="D146" s="26">
        <f>'Data Input '!D146</f>
        <v>0</v>
      </c>
      <c r="E146" s="26" t="str">
        <f>"Map# "&amp;'Data Input '!K146&amp;" Grid Ref: "&amp;"("&amp;'Data Input '!L146&amp;")"&amp;"&lt;br/&gt;"&amp;"Altitude "&amp;'Data Input '!M146&amp;"&lt;br/&gt;"&amp;'Data Input '!E146&amp;"&lt;br/&gt;"&amp;'Data Input '!F146&amp;"&lt;br/&gt;"&amp;" "&amp;'Data Input '!G146&amp;"&lt;br/&gt;"&amp;'Data Input '!N146&amp;" "&amp;'Data Input '!O146&amp;"&lt;br/&gt;"&amp;'Data Input '!H146&amp;"&lt;br/&gt;"&amp;'Data Input '!I146&amp;"&lt;br/&gt;"&amp;'Data Input '!J146</f>
        <v>Map# ? Grid Ref: ()&lt;br/&gt;Altitude &lt;br/&gt;&lt;br/&gt;&lt;br/&gt; &lt;br/&gt; &lt;br/&gt;&lt;br/&gt;&lt;br/&gt;</v>
      </c>
      <c r="F146" s="2">
        <v>0</v>
      </c>
      <c r="G146" s="2">
        <v>0</v>
      </c>
      <c r="H146" s="2">
        <f>'Data Input '!M146</f>
        <v>0</v>
      </c>
      <c r="I146" s="2" t="e">
        <f>LOOKUP('Data Input '!C146,'Look Up Tables'!$G$19:$G$33,'Look Up Tables'!$I$19:$I$33)</f>
        <v>#N/A</v>
      </c>
      <c r="J146" s="2" t="e">
        <f>LOOKUP('Data Input '!C146,'Look Up Tables'!$G$19:$G$33,'Look Up Tables'!$J$19:$J$33)</f>
        <v>#N/A</v>
      </c>
      <c r="K146" s="2"/>
      <c r="L146" s="2"/>
      <c r="M146" s="2"/>
      <c r="N146" s="2"/>
    </row>
    <row r="147" spans="1:14" x14ac:dyDescent="0.25">
      <c r="A147" s="8">
        <f>'Data Input '!A147</f>
        <v>146</v>
      </c>
      <c r="B147" s="8">
        <f>'Data Input '!C147</f>
        <v>0</v>
      </c>
      <c r="C147" s="8"/>
      <c r="D147" s="26">
        <f>'Data Input '!D147</f>
        <v>0</v>
      </c>
      <c r="E147" s="26" t="str">
        <f>"Map# "&amp;'Data Input '!K147&amp;" Grid Ref: "&amp;"("&amp;'Data Input '!L147&amp;")"&amp;"&lt;br/&gt;"&amp;"Altitude "&amp;'Data Input '!M147&amp;"&lt;br/&gt;"&amp;'Data Input '!E147&amp;"&lt;br/&gt;"&amp;'Data Input '!F147&amp;"&lt;br/&gt;"&amp;" "&amp;'Data Input '!G147&amp;"&lt;br/&gt;"&amp;'Data Input '!N147&amp;" "&amp;'Data Input '!O147&amp;"&lt;br/&gt;"&amp;'Data Input '!H147&amp;"&lt;br/&gt;"&amp;'Data Input '!I147&amp;"&lt;br/&gt;"&amp;'Data Input '!J147</f>
        <v>Map# ? Grid Ref: ()&lt;br/&gt;Altitude &lt;br/&gt;&lt;br/&gt;&lt;br/&gt; &lt;br/&gt; &lt;br/&gt;&lt;br/&gt;&lt;br/&gt;</v>
      </c>
      <c r="F147" s="2">
        <v>0</v>
      </c>
      <c r="G147" s="2">
        <v>0</v>
      </c>
      <c r="H147" s="2">
        <f>'Data Input '!M147</f>
        <v>0</v>
      </c>
      <c r="I147" s="2" t="e">
        <f>LOOKUP('Data Input '!C147,'Look Up Tables'!$G$19:$G$33,'Look Up Tables'!$I$19:$I$33)</f>
        <v>#N/A</v>
      </c>
      <c r="J147" s="2" t="e">
        <f>LOOKUP('Data Input '!C147,'Look Up Tables'!$G$19:$G$33,'Look Up Tables'!$J$19:$J$33)</f>
        <v>#N/A</v>
      </c>
      <c r="K147" s="2"/>
      <c r="L147" s="2"/>
      <c r="M147" s="2"/>
      <c r="N147" s="2"/>
    </row>
    <row r="148" spans="1:14" x14ac:dyDescent="0.25">
      <c r="A148" s="8">
        <f>'Data Input '!A148</f>
        <v>147</v>
      </c>
      <c r="B148" s="8">
        <f>'Data Input '!C148</f>
        <v>0</v>
      </c>
      <c r="C148" s="8"/>
      <c r="D148" s="26">
        <f>'Data Input '!D148</f>
        <v>0</v>
      </c>
      <c r="E148" s="26" t="str">
        <f>"Map# "&amp;'Data Input '!K148&amp;" Grid Ref: "&amp;"("&amp;'Data Input '!L148&amp;")"&amp;"&lt;br/&gt;"&amp;"Altitude "&amp;'Data Input '!M148&amp;"&lt;br/&gt;"&amp;'Data Input '!E148&amp;"&lt;br/&gt;"&amp;'Data Input '!F148&amp;"&lt;br/&gt;"&amp;" "&amp;'Data Input '!G148&amp;"&lt;br/&gt;"&amp;'Data Input '!N148&amp;" "&amp;'Data Input '!O148&amp;"&lt;br/&gt;"&amp;'Data Input '!H148&amp;"&lt;br/&gt;"&amp;'Data Input '!I148&amp;"&lt;br/&gt;"&amp;'Data Input '!J148</f>
        <v>Map# ? Grid Ref: ()&lt;br/&gt;Altitude &lt;br/&gt;&lt;br/&gt;&lt;br/&gt; &lt;br/&gt; &lt;br/&gt;&lt;br/&gt;&lt;br/&gt;</v>
      </c>
      <c r="F148" s="2">
        <v>0</v>
      </c>
      <c r="G148" s="2">
        <v>0</v>
      </c>
      <c r="H148" s="2">
        <f>'Data Input '!M148</f>
        <v>0</v>
      </c>
      <c r="I148" s="2" t="e">
        <f>LOOKUP('Data Input '!C148,'Look Up Tables'!$G$19:$G$33,'Look Up Tables'!$I$19:$I$33)</f>
        <v>#N/A</v>
      </c>
      <c r="J148" s="2" t="e">
        <f>LOOKUP('Data Input '!C148,'Look Up Tables'!$G$19:$G$33,'Look Up Tables'!$J$19:$J$33)</f>
        <v>#N/A</v>
      </c>
      <c r="K148" s="2"/>
      <c r="L148" s="2"/>
      <c r="M148" s="2"/>
      <c r="N148" s="2"/>
    </row>
    <row r="149" spans="1:14" x14ac:dyDescent="0.25">
      <c r="A149" s="8">
        <f>'Data Input '!A149</f>
        <v>148</v>
      </c>
      <c r="B149" s="8">
        <f>'Data Input '!C149</f>
        <v>0</v>
      </c>
      <c r="C149" s="8"/>
      <c r="D149" s="26">
        <f>'Data Input '!D149</f>
        <v>0</v>
      </c>
      <c r="E149" s="26" t="str">
        <f>"Map# "&amp;'Data Input '!K149&amp;" Grid Ref: "&amp;"("&amp;'Data Input '!L149&amp;")"&amp;"&lt;br/&gt;"&amp;"Altitude "&amp;'Data Input '!M149&amp;"&lt;br/&gt;"&amp;'Data Input '!E149&amp;"&lt;br/&gt;"&amp;'Data Input '!F149&amp;"&lt;br/&gt;"&amp;" "&amp;'Data Input '!G149&amp;"&lt;br/&gt;"&amp;'Data Input '!N149&amp;" "&amp;'Data Input '!O149&amp;"&lt;br/&gt;"&amp;'Data Input '!H149&amp;"&lt;br/&gt;"&amp;'Data Input '!I149&amp;"&lt;br/&gt;"&amp;'Data Input '!J149</f>
        <v>Map# ? Grid Ref: ()&lt;br/&gt;Altitude &lt;br/&gt;&lt;br/&gt;&lt;br/&gt; &lt;br/&gt; &lt;br/&gt;&lt;br/&gt;&lt;br/&gt;</v>
      </c>
      <c r="F149" s="2">
        <v>0</v>
      </c>
      <c r="G149" s="2">
        <v>0</v>
      </c>
      <c r="H149" s="2">
        <f>'Data Input '!M149</f>
        <v>0</v>
      </c>
      <c r="I149" s="2" t="e">
        <f>LOOKUP('Data Input '!C149,'Look Up Tables'!$G$19:$G$33,'Look Up Tables'!$I$19:$I$33)</f>
        <v>#N/A</v>
      </c>
      <c r="J149" s="2" t="e">
        <f>LOOKUP('Data Input '!C149,'Look Up Tables'!$G$19:$G$33,'Look Up Tables'!$J$19:$J$33)</f>
        <v>#N/A</v>
      </c>
      <c r="K149" s="2"/>
      <c r="L149" s="2"/>
      <c r="M149" s="2"/>
      <c r="N149" s="2"/>
    </row>
    <row r="150" spans="1:14" x14ac:dyDescent="0.25">
      <c r="A150" s="8">
        <f>'Data Input '!A150</f>
        <v>149</v>
      </c>
      <c r="B150" s="8">
        <f>'Data Input '!C150</f>
        <v>0</v>
      </c>
      <c r="C150" s="8"/>
      <c r="D150" s="26">
        <f>'Data Input '!D150</f>
        <v>0</v>
      </c>
      <c r="E150" s="26" t="str">
        <f>"Map# "&amp;'Data Input '!K150&amp;" Grid Ref: "&amp;"("&amp;'Data Input '!L150&amp;")"&amp;"&lt;br/&gt;"&amp;"Altitude "&amp;'Data Input '!M150&amp;"&lt;br/&gt;"&amp;'Data Input '!E150&amp;"&lt;br/&gt;"&amp;'Data Input '!F150&amp;"&lt;br/&gt;"&amp;" "&amp;'Data Input '!G150&amp;"&lt;br/&gt;"&amp;'Data Input '!N150&amp;" "&amp;'Data Input '!O150&amp;"&lt;br/&gt;"&amp;'Data Input '!H150&amp;"&lt;br/&gt;"&amp;'Data Input '!I150&amp;"&lt;br/&gt;"&amp;'Data Input '!J150</f>
        <v>Map# ? Grid Ref: ()&lt;br/&gt;Altitude &lt;br/&gt;&lt;br/&gt;&lt;br/&gt; &lt;br/&gt; &lt;br/&gt;&lt;br/&gt;&lt;br/&gt;</v>
      </c>
      <c r="F150" s="2">
        <v>0</v>
      </c>
      <c r="G150" s="2">
        <v>0</v>
      </c>
      <c r="H150" s="2">
        <f>'Data Input '!M150</f>
        <v>0</v>
      </c>
      <c r="I150" s="2" t="e">
        <f>LOOKUP('Data Input '!C150,'Look Up Tables'!$G$19:$G$33,'Look Up Tables'!$I$19:$I$33)</f>
        <v>#N/A</v>
      </c>
      <c r="J150" s="2" t="e">
        <f>LOOKUP('Data Input '!C150,'Look Up Tables'!$G$19:$G$33,'Look Up Tables'!$J$19:$J$33)</f>
        <v>#N/A</v>
      </c>
      <c r="K150" s="2"/>
      <c r="L150" s="2"/>
      <c r="M150" s="2"/>
      <c r="N150" s="2"/>
    </row>
    <row r="151" spans="1:14" x14ac:dyDescent="0.25">
      <c r="A151" s="8">
        <f>'Data Input '!A151</f>
        <v>150</v>
      </c>
      <c r="B151" s="8">
        <f>'Data Input '!C151</f>
        <v>0</v>
      </c>
      <c r="C151" s="8"/>
      <c r="D151" s="26">
        <f>'Data Input '!D151</f>
        <v>0</v>
      </c>
      <c r="E151" s="26" t="str">
        <f>"Map# "&amp;'Data Input '!K151&amp;" Grid Ref: "&amp;"("&amp;'Data Input '!L151&amp;")"&amp;"&lt;br/&gt;"&amp;"Altitude "&amp;'Data Input '!M151&amp;"&lt;br/&gt;"&amp;'Data Input '!E151&amp;"&lt;br/&gt;"&amp;'Data Input '!F151&amp;"&lt;br/&gt;"&amp;" "&amp;'Data Input '!G151&amp;"&lt;br/&gt;"&amp;'Data Input '!N151&amp;" "&amp;'Data Input '!O151&amp;"&lt;br/&gt;"&amp;'Data Input '!H151&amp;"&lt;br/&gt;"&amp;'Data Input '!I151&amp;"&lt;br/&gt;"&amp;'Data Input '!J151</f>
        <v>Map# ? Grid Ref: ()&lt;br/&gt;Altitude &lt;br/&gt;&lt;br/&gt;&lt;br/&gt; &lt;br/&gt; &lt;br/&gt;&lt;br/&gt;&lt;br/&gt;</v>
      </c>
      <c r="F151" s="2">
        <v>0</v>
      </c>
      <c r="G151" s="2">
        <v>0</v>
      </c>
      <c r="H151" s="2">
        <f>'Data Input '!M151</f>
        <v>0</v>
      </c>
      <c r="I151" s="2" t="e">
        <f>LOOKUP('Data Input '!C151,'Look Up Tables'!$G$19:$G$33,'Look Up Tables'!$I$19:$I$33)</f>
        <v>#N/A</v>
      </c>
      <c r="J151" s="2" t="e">
        <f>LOOKUP('Data Input '!C151,'Look Up Tables'!$G$19:$G$33,'Look Up Tables'!$J$19:$J$33)</f>
        <v>#N/A</v>
      </c>
      <c r="K151" s="2"/>
      <c r="L151" s="2"/>
      <c r="M151" s="2"/>
      <c r="N151" s="2"/>
    </row>
    <row r="152" spans="1:14" x14ac:dyDescent="0.25">
      <c r="A152" s="8">
        <f>'Data Input '!A152</f>
        <v>151</v>
      </c>
      <c r="B152" s="8">
        <f>'Data Input '!C152</f>
        <v>0</v>
      </c>
      <c r="C152" s="8"/>
      <c r="D152" s="26">
        <f>'Data Input '!D152</f>
        <v>0</v>
      </c>
      <c r="E152" s="26" t="str">
        <f>"Map# "&amp;'Data Input '!K152&amp;" Grid Ref: "&amp;"("&amp;'Data Input '!L152&amp;")"&amp;"&lt;br/&gt;"&amp;"Altitude "&amp;'Data Input '!M152&amp;"&lt;br/&gt;"&amp;'Data Input '!E152&amp;"&lt;br/&gt;"&amp;'Data Input '!F152&amp;"&lt;br/&gt;"&amp;" "&amp;'Data Input '!G152&amp;"&lt;br/&gt;"&amp;'Data Input '!N152&amp;" "&amp;'Data Input '!O152&amp;"&lt;br/&gt;"&amp;'Data Input '!H152&amp;"&lt;br/&gt;"&amp;'Data Input '!I152&amp;"&lt;br/&gt;"&amp;'Data Input '!J152</f>
        <v>Map# ? Grid Ref: ()&lt;br/&gt;Altitude &lt;br/&gt;&lt;br/&gt;&lt;br/&gt; &lt;br/&gt; &lt;br/&gt;&lt;br/&gt;&lt;br/&gt;</v>
      </c>
      <c r="F152" s="2">
        <v>0</v>
      </c>
      <c r="G152" s="2">
        <v>0</v>
      </c>
      <c r="H152" s="2">
        <f>'Data Input '!M152</f>
        <v>0</v>
      </c>
      <c r="I152" s="2" t="e">
        <f>LOOKUP('Data Input '!C152,'Look Up Tables'!$G$19:$G$33,'Look Up Tables'!$I$19:$I$33)</f>
        <v>#N/A</v>
      </c>
      <c r="J152" s="2" t="e">
        <f>LOOKUP('Data Input '!C152,'Look Up Tables'!$G$19:$G$33,'Look Up Tables'!$J$19:$J$33)</f>
        <v>#N/A</v>
      </c>
      <c r="K152" s="2"/>
      <c r="L152" s="2"/>
      <c r="M152" s="2"/>
      <c r="N152" s="2"/>
    </row>
    <row r="153" spans="1:14" x14ac:dyDescent="0.25">
      <c r="A153" s="8">
        <f>'Data Input '!A153</f>
        <v>152</v>
      </c>
      <c r="B153" s="8">
        <f>'Data Input '!C153</f>
        <v>0</v>
      </c>
      <c r="C153" s="8"/>
      <c r="D153" s="26">
        <f>'Data Input '!D153</f>
        <v>0</v>
      </c>
      <c r="E153" s="26" t="str">
        <f>"Map# "&amp;'Data Input '!K153&amp;" Grid Ref: "&amp;"("&amp;'Data Input '!L153&amp;")"&amp;"&lt;br/&gt;"&amp;"Altitude "&amp;'Data Input '!M153&amp;"&lt;br/&gt;"&amp;'Data Input '!E153&amp;"&lt;br/&gt;"&amp;'Data Input '!F153&amp;"&lt;br/&gt;"&amp;" "&amp;'Data Input '!G153&amp;"&lt;br/&gt;"&amp;'Data Input '!N153&amp;" "&amp;'Data Input '!O153&amp;"&lt;br/&gt;"&amp;'Data Input '!H153&amp;"&lt;br/&gt;"&amp;'Data Input '!I153&amp;"&lt;br/&gt;"&amp;'Data Input '!J153</f>
        <v>Map# ? Grid Ref: ()&lt;br/&gt;Altitude &lt;br/&gt;&lt;br/&gt;&lt;br/&gt; &lt;br/&gt; &lt;br/&gt;&lt;br/&gt;&lt;br/&gt;</v>
      </c>
      <c r="F153" s="2">
        <v>0</v>
      </c>
      <c r="G153" s="2">
        <v>0</v>
      </c>
      <c r="H153" s="2">
        <f>'Data Input '!M153</f>
        <v>0</v>
      </c>
      <c r="I153" s="2" t="e">
        <f>LOOKUP('Data Input '!C153,'Look Up Tables'!$G$19:$G$33,'Look Up Tables'!$I$19:$I$33)</f>
        <v>#N/A</v>
      </c>
      <c r="J153" s="2" t="e">
        <f>LOOKUP('Data Input '!C153,'Look Up Tables'!$G$19:$G$33,'Look Up Tables'!$J$19:$J$33)</f>
        <v>#N/A</v>
      </c>
      <c r="K153" s="2"/>
      <c r="L153" s="2"/>
      <c r="M153" s="2"/>
      <c r="N153" s="2"/>
    </row>
    <row r="154" spans="1:14" x14ac:dyDescent="0.25">
      <c r="A154" s="8">
        <f>'Data Input '!A154</f>
        <v>153</v>
      </c>
      <c r="B154" s="8">
        <f>'Data Input '!C154</f>
        <v>0</v>
      </c>
      <c r="C154" s="8"/>
      <c r="D154" s="26">
        <f>'Data Input '!D154</f>
        <v>0</v>
      </c>
      <c r="E154" s="26" t="str">
        <f>"Map# "&amp;'Data Input '!K154&amp;" Grid Ref: "&amp;"("&amp;'Data Input '!L154&amp;")"&amp;"&lt;br/&gt;"&amp;"Altitude "&amp;'Data Input '!M154&amp;"&lt;br/&gt;"&amp;'Data Input '!E154&amp;"&lt;br/&gt;"&amp;'Data Input '!F154&amp;"&lt;br/&gt;"&amp;" "&amp;'Data Input '!G154&amp;"&lt;br/&gt;"&amp;'Data Input '!N154&amp;" "&amp;'Data Input '!O154&amp;"&lt;br/&gt;"&amp;'Data Input '!H154&amp;"&lt;br/&gt;"&amp;'Data Input '!I154&amp;"&lt;br/&gt;"&amp;'Data Input '!J154</f>
        <v>Map# ? Grid Ref: ()&lt;br/&gt;Altitude &lt;br/&gt;&lt;br/&gt;&lt;br/&gt; &lt;br/&gt; &lt;br/&gt;&lt;br/&gt;&lt;br/&gt;</v>
      </c>
      <c r="F154" s="2">
        <v>0</v>
      </c>
      <c r="G154" s="2">
        <v>0</v>
      </c>
      <c r="H154" s="2">
        <f>'Data Input '!M154</f>
        <v>0</v>
      </c>
      <c r="I154" s="2" t="e">
        <f>LOOKUP('Data Input '!C154,'Look Up Tables'!$G$19:$G$33,'Look Up Tables'!$I$19:$I$33)</f>
        <v>#N/A</v>
      </c>
      <c r="J154" s="2" t="e">
        <f>LOOKUP('Data Input '!C154,'Look Up Tables'!$G$19:$G$33,'Look Up Tables'!$J$19:$J$33)</f>
        <v>#N/A</v>
      </c>
      <c r="K154" s="2"/>
      <c r="L154" s="2"/>
      <c r="M154" s="2"/>
      <c r="N154" s="2"/>
    </row>
    <row r="155" spans="1:14" x14ac:dyDescent="0.25">
      <c r="A155" s="8">
        <f>'Data Input '!A155</f>
        <v>154</v>
      </c>
      <c r="B155" s="8">
        <f>'Data Input '!C155</f>
        <v>0</v>
      </c>
      <c r="C155" s="8"/>
      <c r="D155" s="26">
        <f>'Data Input '!D155</f>
        <v>0</v>
      </c>
      <c r="E155" s="26" t="str">
        <f>"Map# "&amp;'Data Input '!K155&amp;" Grid Ref: "&amp;"("&amp;'Data Input '!L155&amp;")"&amp;"&lt;br/&gt;"&amp;"Altitude "&amp;'Data Input '!M155&amp;"&lt;br/&gt;"&amp;'Data Input '!E155&amp;"&lt;br/&gt;"&amp;'Data Input '!F155&amp;"&lt;br/&gt;"&amp;" "&amp;'Data Input '!G155&amp;"&lt;br/&gt;"&amp;'Data Input '!N155&amp;" "&amp;'Data Input '!O155&amp;"&lt;br/&gt;"&amp;'Data Input '!H155&amp;"&lt;br/&gt;"&amp;'Data Input '!I155&amp;"&lt;br/&gt;"&amp;'Data Input '!J155</f>
        <v>Map# ? Grid Ref: ()&lt;br/&gt;Altitude &lt;br/&gt;&lt;br/&gt;&lt;br/&gt; &lt;br/&gt; &lt;br/&gt;&lt;br/&gt;&lt;br/&gt;</v>
      </c>
      <c r="F155" s="2">
        <v>0</v>
      </c>
      <c r="G155" s="2">
        <v>0</v>
      </c>
      <c r="H155" s="2">
        <f>'Data Input '!M155</f>
        <v>0</v>
      </c>
      <c r="I155" s="2" t="e">
        <f>LOOKUP('Data Input '!C155,'Look Up Tables'!$G$19:$G$33,'Look Up Tables'!$I$19:$I$33)</f>
        <v>#N/A</v>
      </c>
      <c r="J155" s="2" t="e">
        <f>LOOKUP('Data Input '!C155,'Look Up Tables'!$G$19:$G$33,'Look Up Tables'!$J$19:$J$33)</f>
        <v>#N/A</v>
      </c>
      <c r="K155" s="2"/>
      <c r="L155" s="2"/>
      <c r="M155" s="2"/>
      <c r="N155" s="2"/>
    </row>
    <row r="156" spans="1:14" x14ac:dyDescent="0.25">
      <c r="A156" s="8">
        <f>'Data Input '!A156</f>
        <v>155</v>
      </c>
      <c r="B156" s="8">
        <f>'Data Input '!C156</f>
        <v>0</v>
      </c>
      <c r="C156" s="8"/>
      <c r="D156" s="26">
        <f>'Data Input '!D156</f>
        <v>0</v>
      </c>
      <c r="E156" s="26" t="str">
        <f>"Map# "&amp;'Data Input '!K156&amp;" Grid Ref: "&amp;"("&amp;'Data Input '!L156&amp;")"&amp;"&lt;br/&gt;"&amp;"Altitude "&amp;'Data Input '!M156&amp;"&lt;br/&gt;"&amp;'Data Input '!E156&amp;"&lt;br/&gt;"&amp;'Data Input '!F156&amp;"&lt;br/&gt;"&amp;" "&amp;'Data Input '!G156&amp;"&lt;br/&gt;"&amp;'Data Input '!N156&amp;" "&amp;'Data Input '!O156&amp;"&lt;br/&gt;"&amp;'Data Input '!H156&amp;"&lt;br/&gt;"&amp;'Data Input '!I156&amp;"&lt;br/&gt;"&amp;'Data Input '!J156</f>
        <v>Map# ? Grid Ref: ()&lt;br/&gt;Altitude &lt;br/&gt;&lt;br/&gt;&lt;br/&gt; &lt;br/&gt; &lt;br/&gt;&lt;br/&gt;&lt;br/&gt;</v>
      </c>
      <c r="F156" s="2">
        <v>0</v>
      </c>
      <c r="G156" s="2">
        <v>0</v>
      </c>
      <c r="H156" s="2">
        <f>'Data Input '!M156</f>
        <v>0</v>
      </c>
      <c r="I156" s="2" t="e">
        <f>LOOKUP('Data Input '!C156,'Look Up Tables'!$G$19:$G$33,'Look Up Tables'!$I$19:$I$33)</f>
        <v>#N/A</v>
      </c>
      <c r="J156" s="2" t="e">
        <f>LOOKUP('Data Input '!C156,'Look Up Tables'!$G$19:$G$33,'Look Up Tables'!$J$19:$J$33)</f>
        <v>#N/A</v>
      </c>
      <c r="K156" s="2"/>
      <c r="L156" s="2"/>
      <c r="M156" s="2"/>
      <c r="N156" s="2"/>
    </row>
    <row r="157" spans="1:14" x14ac:dyDescent="0.25">
      <c r="A157" s="8">
        <f>'Data Input '!A157</f>
        <v>156</v>
      </c>
      <c r="B157" s="8">
        <f>'Data Input '!C157</f>
        <v>0</v>
      </c>
      <c r="C157" s="8"/>
      <c r="D157" s="26">
        <f>'Data Input '!D157</f>
        <v>0</v>
      </c>
      <c r="E157" s="26" t="str">
        <f>"Map# "&amp;'Data Input '!K157&amp;" Grid Ref: "&amp;"("&amp;'Data Input '!L157&amp;")"&amp;"&lt;br/&gt;"&amp;"Altitude "&amp;'Data Input '!M157&amp;"&lt;br/&gt;"&amp;'Data Input '!E157&amp;"&lt;br/&gt;"&amp;'Data Input '!F157&amp;"&lt;br/&gt;"&amp;" "&amp;'Data Input '!G157&amp;"&lt;br/&gt;"&amp;'Data Input '!N157&amp;" "&amp;'Data Input '!O157&amp;"&lt;br/&gt;"&amp;'Data Input '!H157&amp;"&lt;br/&gt;"&amp;'Data Input '!I157&amp;"&lt;br/&gt;"&amp;'Data Input '!J157</f>
        <v>Map# ? Grid Ref: ()&lt;br/&gt;Altitude &lt;br/&gt;&lt;br/&gt;&lt;br/&gt; &lt;br/&gt; &lt;br/&gt;&lt;br/&gt;&lt;br/&gt;</v>
      </c>
      <c r="F157" s="2">
        <v>0</v>
      </c>
      <c r="G157" s="2">
        <v>0</v>
      </c>
      <c r="H157" s="2">
        <f>'Data Input '!M157</f>
        <v>0</v>
      </c>
      <c r="I157" s="2" t="e">
        <f>LOOKUP('Data Input '!C157,'Look Up Tables'!$G$19:$G$33,'Look Up Tables'!$I$19:$I$33)</f>
        <v>#N/A</v>
      </c>
      <c r="J157" s="2" t="e">
        <f>LOOKUP('Data Input '!C157,'Look Up Tables'!$G$19:$G$33,'Look Up Tables'!$J$19:$J$33)</f>
        <v>#N/A</v>
      </c>
      <c r="K157" s="2"/>
      <c r="L157" s="2"/>
      <c r="M157" s="2"/>
      <c r="N157" s="2"/>
    </row>
    <row r="158" spans="1:14" x14ac:dyDescent="0.25">
      <c r="A158" s="8">
        <f>'Data Input '!A158</f>
        <v>157</v>
      </c>
      <c r="B158" s="8">
        <f>'Data Input '!C158</f>
        <v>0</v>
      </c>
      <c r="C158" s="8"/>
      <c r="D158" s="26">
        <f>'Data Input '!D158</f>
        <v>0</v>
      </c>
      <c r="E158" s="26" t="str">
        <f>"Map# "&amp;'Data Input '!K158&amp;" Grid Ref: "&amp;"("&amp;'Data Input '!L158&amp;")"&amp;"&lt;br/&gt;"&amp;"Altitude "&amp;'Data Input '!M158&amp;"&lt;br/&gt;"&amp;'Data Input '!E158&amp;"&lt;br/&gt;"&amp;'Data Input '!F158&amp;"&lt;br/&gt;"&amp;" "&amp;'Data Input '!G158&amp;"&lt;br/&gt;"&amp;'Data Input '!N158&amp;" "&amp;'Data Input '!O158&amp;"&lt;br/&gt;"&amp;'Data Input '!H158&amp;"&lt;br/&gt;"&amp;'Data Input '!I158&amp;"&lt;br/&gt;"&amp;'Data Input '!J158</f>
        <v>Map# ? Grid Ref: ()&lt;br/&gt;Altitude &lt;br/&gt;&lt;br/&gt;&lt;br/&gt; &lt;br/&gt; &lt;br/&gt;&lt;br/&gt;&lt;br/&gt;</v>
      </c>
      <c r="F158" s="2">
        <v>0</v>
      </c>
      <c r="G158" s="2">
        <v>0</v>
      </c>
      <c r="H158" s="2">
        <f>'Data Input '!M158</f>
        <v>0</v>
      </c>
      <c r="I158" s="2" t="e">
        <f>LOOKUP('Data Input '!C158,'Look Up Tables'!$G$19:$G$33,'Look Up Tables'!$I$19:$I$33)</f>
        <v>#N/A</v>
      </c>
      <c r="J158" s="2" t="e">
        <f>LOOKUP('Data Input '!C158,'Look Up Tables'!$G$19:$G$33,'Look Up Tables'!$J$19:$J$33)</f>
        <v>#N/A</v>
      </c>
      <c r="K158" s="2"/>
      <c r="L158" s="2"/>
      <c r="M158" s="2"/>
      <c r="N158" s="2"/>
    </row>
    <row r="159" spans="1:14" x14ac:dyDescent="0.25">
      <c r="A159" s="8">
        <f>'Data Input '!A159</f>
        <v>158</v>
      </c>
      <c r="B159" s="8">
        <f>'Data Input '!C159</f>
        <v>0</v>
      </c>
      <c r="C159" s="8"/>
      <c r="D159" s="26">
        <f>'Data Input '!D159</f>
        <v>0</v>
      </c>
      <c r="E159" s="26" t="str">
        <f>"Map# "&amp;'Data Input '!K159&amp;" Grid Ref: "&amp;"("&amp;'Data Input '!L159&amp;")"&amp;"&lt;br/&gt;"&amp;"Altitude "&amp;'Data Input '!M159&amp;"&lt;br/&gt;"&amp;'Data Input '!E159&amp;"&lt;br/&gt;"&amp;'Data Input '!F159&amp;"&lt;br/&gt;"&amp;" "&amp;'Data Input '!G159&amp;"&lt;br/&gt;"&amp;'Data Input '!N159&amp;" "&amp;'Data Input '!O159&amp;"&lt;br/&gt;"&amp;'Data Input '!H159&amp;"&lt;br/&gt;"&amp;'Data Input '!I159&amp;"&lt;br/&gt;"&amp;'Data Input '!J159</f>
        <v>Map# ? Grid Ref: ()&lt;br/&gt;Altitude &lt;br/&gt;&lt;br/&gt;&lt;br/&gt; &lt;br/&gt; &lt;br/&gt;&lt;br/&gt;&lt;br/&gt;</v>
      </c>
      <c r="F159" s="2">
        <v>0</v>
      </c>
      <c r="G159" s="2">
        <v>0</v>
      </c>
      <c r="H159" s="2">
        <f>'Data Input '!M159</f>
        <v>0</v>
      </c>
      <c r="I159" s="2" t="e">
        <f>LOOKUP('Data Input '!C159,'Look Up Tables'!$G$19:$G$33,'Look Up Tables'!$I$19:$I$33)</f>
        <v>#N/A</v>
      </c>
      <c r="J159" s="2" t="e">
        <f>LOOKUP('Data Input '!C159,'Look Up Tables'!$G$19:$G$33,'Look Up Tables'!$J$19:$J$33)</f>
        <v>#N/A</v>
      </c>
      <c r="K159" s="2"/>
      <c r="L159" s="2"/>
      <c r="M159" s="2"/>
      <c r="N159" s="2"/>
    </row>
    <row r="160" spans="1:14" x14ac:dyDescent="0.25">
      <c r="A160" s="8">
        <f>'Data Input '!A160</f>
        <v>159</v>
      </c>
      <c r="B160" s="8">
        <f>'Data Input '!C160</f>
        <v>0</v>
      </c>
      <c r="C160" s="8"/>
      <c r="D160" s="26">
        <f>'Data Input '!D160</f>
        <v>0</v>
      </c>
      <c r="E160" s="26" t="str">
        <f>"Map# "&amp;'Data Input '!K160&amp;" Grid Ref: "&amp;"("&amp;'Data Input '!L160&amp;")"&amp;"&lt;br/&gt;"&amp;"Altitude "&amp;'Data Input '!M160&amp;"&lt;br/&gt;"&amp;'Data Input '!E160&amp;"&lt;br/&gt;"&amp;'Data Input '!F160&amp;"&lt;br/&gt;"&amp;" "&amp;'Data Input '!G160&amp;"&lt;br/&gt;"&amp;'Data Input '!N160&amp;" "&amp;'Data Input '!O160&amp;"&lt;br/&gt;"&amp;'Data Input '!H160&amp;"&lt;br/&gt;"&amp;'Data Input '!I160&amp;"&lt;br/&gt;"&amp;'Data Input '!J160</f>
        <v>Map# ? Grid Ref: ()&lt;br/&gt;Altitude &lt;br/&gt;&lt;br/&gt;&lt;br/&gt; &lt;br/&gt; &lt;br/&gt;&lt;br/&gt;&lt;br/&gt;</v>
      </c>
      <c r="F160" s="2">
        <v>0</v>
      </c>
      <c r="G160" s="2">
        <v>0</v>
      </c>
      <c r="H160" s="2">
        <f>'Data Input '!M160</f>
        <v>0</v>
      </c>
      <c r="I160" s="2" t="e">
        <f>LOOKUP('Data Input '!C160,'Look Up Tables'!$G$19:$G$33,'Look Up Tables'!$I$19:$I$33)</f>
        <v>#N/A</v>
      </c>
      <c r="J160" s="2" t="e">
        <f>LOOKUP('Data Input '!C160,'Look Up Tables'!$G$19:$G$33,'Look Up Tables'!$J$19:$J$33)</f>
        <v>#N/A</v>
      </c>
      <c r="K160" s="2"/>
      <c r="L160" s="2"/>
      <c r="M160" s="2"/>
      <c r="N160" s="2"/>
    </row>
    <row r="161" spans="1:14" x14ac:dyDescent="0.25">
      <c r="A161" s="8">
        <f>'Data Input '!A161</f>
        <v>160</v>
      </c>
      <c r="B161" s="8">
        <f>'Data Input '!C161</f>
        <v>0</v>
      </c>
      <c r="C161" s="8"/>
      <c r="D161" s="26">
        <f>'Data Input '!D161</f>
        <v>0</v>
      </c>
      <c r="E161" s="26" t="str">
        <f>"Map# "&amp;'Data Input '!K161&amp;" Grid Ref: "&amp;"("&amp;'Data Input '!L161&amp;")"&amp;"&lt;br/&gt;"&amp;"Altitude "&amp;'Data Input '!M161&amp;"&lt;br/&gt;"&amp;'Data Input '!E161&amp;"&lt;br/&gt;"&amp;'Data Input '!F161&amp;"&lt;br/&gt;"&amp;" "&amp;'Data Input '!G161&amp;"&lt;br/&gt;"&amp;'Data Input '!N161&amp;" "&amp;'Data Input '!O161&amp;"&lt;br/&gt;"&amp;'Data Input '!H161&amp;"&lt;br/&gt;"&amp;'Data Input '!I161&amp;"&lt;br/&gt;"&amp;'Data Input '!J161</f>
        <v>Map# ? Grid Ref: ()&lt;br/&gt;Altitude &lt;br/&gt;&lt;br/&gt;&lt;br/&gt; &lt;br/&gt; &lt;br/&gt;&lt;br/&gt;&lt;br/&gt;</v>
      </c>
      <c r="F161" s="2">
        <v>0</v>
      </c>
      <c r="G161" s="2">
        <v>0</v>
      </c>
      <c r="H161" s="2">
        <f>'Data Input '!M161</f>
        <v>0</v>
      </c>
      <c r="I161" s="2" t="e">
        <f>LOOKUP('Data Input '!C161,'Look Up Tables'!$G$19:$G$33,'Look Up Tables'!$I$19:$I$33)</f>
        <v>#N/A</v>
      </c>
      <c r="J161" s="2" t="e">
        <f>LOOKUP('Data Input '!C161,'Look Up Tables'!$G$19:$G$33,'Look Up Tables'!$J$19:$J$33)</f>
        <v>#N/A</v>
      </c>
      <c r="K161" s="2"/>
      <c r="L161" s="2"/>
      <c r="M161" s="2"/>
      <c r="N161" s="2"/>
    </row>
    <row r="162" spans="1:14" x14ac:dyDescent="0.25">
      <c r="A162" s="8">
        <f>'Data Input '!A162</f>
        <v>161</v>
      </c>
      <c r="B162" s="8">
        <f>'Data Input '!C162</f>
        <v>0</v>
      </c>
      <c r="C162" s="8"/>
      <c r="D162" s="26">
        <f>'Data Input '!D162</f>
        <v>0</v>
      </c>
      <c r="E162" s="26" t="str">
        <f>"Map# "&amp;'Data Input '!K162&amp;" Grid Ref: "&amp;"("&amp;'Data Input '!L162&amp;")"&amp;"&lt;br/&gt;"&amp;"Altitude "&amp;'Data Input '!M162&amp;"&lt;br/&gt;"&amp;'Data Input '!E162&amp;"&lt;br/&gt;"&amp;'Data Input '!F162&amp;"&lt;br/&gt;"&amp;" "&amp;'Data Input '!G162&amp;"&lt;br/&gt;"&amp;'Data Input '!N162&amp;" "&amp;'Data Input '!O162&amp;"&lt;br/&gt;"&amp;'Data Input '!H162&amp;"&lt;br/&gt;"&amp;'Data Input '!I162&amp;"&lt;br/&gt;"&amp;'Data Input '!J162</f>
        <v>Map# ? Grid Ref: ()&lt;br/&gt;Altitude &lt;br/&gt;&lt;br/&gt;&lt;br/&gt; &lt;br/&gt; &lt;br/&gt;&lt;br/&gt;&lt;br/&gt;</v>
      </c>
      <c r="F162" s="2">
        <v>0</v>
      </c>
      <c r="G162" s="2">
        <v>0</v>
      </c>
      <c r="H162" s="2">
        <f>'Data Input '!M162</f>
        <v>0</v>
      </c>
      <c r="I162" s="2" t="e">
        <f>LOOKUP('Data Input '!C162,'Look Up Tables'!$G$19:$G$33,'Look Up Tables'!$I$19:$I$33)</f>
        <v>#N/A</v>
      </c>
      <c r="J162" s="2" t="e">
        <f>LOOKUP('Data Input '!C162,'Look Up Tables'!$G$19:$G$33,'Look Up Tables'!$J$19:$J$33)</f>
        <v>#N/A</v>
      </c>
      <c r="K162" s="2"/>
      <c r="L162" s="2"/>
      <c r="M162" s="2"/>
      <c r="N162" s="2"/>
    </row>
    <row r="163" spans="1:14" x14ac:dyDescent="0.25">
      <c r="A163" s="8">
        <f>'Data Input '!A163</f>
        <v>162</v>
      </c>
      <c r="B163" s="8">
        <f>'Data Input '!C163</f>
        <v>0</v>
      </c>
      <c r="C163" s="8"/>
      <c r="D163" s="26">
        <f>'Data Input '!D163</f>
        <v>0</v>
      </c>
      <c r="E163" s="26" t="str">
        <f>"Map# "&amp;'Data Input '!K163&amp;" Grid Ref: "&amp;"("&amp;'Data Input '!L163&amp;")"&amp;"&lt;br/&gt;"&amp;"Altitude "&amp;'Data Input '!M163&amp;"&lt;br/&gt;"&amp;'Data Input '!E163&amp;"&lt;br/&gt;"&amp;'Data Input '!F163&amp;"&lt;br/&gt;"&amp;" "&amp;'Data Input '!G163&amp;"&lt;br/&gt;"&amp;'Data Input '!N163&amp;" "&amp;'Data Input '!O163&amp;"&lt;br/&gt;"&amp;'Data Input '!H163&amp;"&lt;br/&gt;"&amp;'Data Input '!I163&amp;"&lt;br/&gt;"&amp;'Data Input '!J163</f>
        <v>Map# ? Grid Ref: ()&lt;br/&gt;Altitude &lt;br/&gt;&lt;br/&gt;&lt;br/&gt; &lt;br/&gt; &lt;br/&gt;&lt;br/&gt;&lt;br/&gt;</v>
      </c>
      <c r="F163" s="2">
        <v>0</v>
      </c>
      <c r="G163" s="2">
        <v>0</v>
      </c>
      <c r="H163" s="2">
        <f>'Data Input '!M163</f>
        <v>0</v>
      </c>
      <c r="I163" s="2" t="e">
        <f>LOOKUP('Data Input '!C163,'Look Up Tables'!$G$19:$G$33,'Look Up Tables'!$I$19:$I$33)</f>
        <v>#N/A</v>
      </c>
      <c r="J163" s="2" t="e">
        <f>LOOKUP('Data Input '!C163,'Look Up Tables'!$G$19:$G$33,'Look Up Tables'!$J$19:$J$33)</f>
        <v>#N/A</v>
      </c>
      <c r="K163" s="2"/>
      <c r="L163" s="2"/>
      <c r="M163" s="2"/>
      <c r="N163" s="2"/>
    </row>
    <row r="164" spans="1:14" x14ac:dyDescent="0.25">
      <c r="A164" s="8">
        <f>'Data Input '!A164</f>
        <v>163</v>
      </c>
      <c r="B164" s="8">
        <f>'Data Input '!C164</f>
        <v>0</v>
      </c>
      <c r="C164" s="8"/>
      <c r="D164" s="26">
        <f>'Data Input '!D164</f>
        <v>0</v>
      </c>
      <c r="E164" s="26" t="str">
        <f>"Map# "&amp;'Data Input '!K164&amp;" Grid Ref: "&amp;"("&amp;'Data Input '!L164&amp;")"&amp;"&lt;br/&gt;"&amp;"Altitude "&amp;'Data Input '!M164&amp;"&lt;br/&gt;"&amp;'Data Input '!E164&amp;"&lt;br/&gt;"&amp;'Data Input '!F164&amp;"&lt;br/&gt;"&amp;" "&amp;'Data Input '!G164&amp;"&lt;br/&gt;"&amp;'Data Input '!N164&amp;" "&amp;'Data Input '!O164&amp;"&lt;br/&gt;"&amp;'Data Input '!H164&amp;"&lt;br/&gt;"&amp;'Data Input '!I164&amp;"&lt;br/&gt;"&amp;'Data Input '!J164</f>
        <v>Map# ? Grid Ref: ()&lt;br/&gt;Altitude &lt;br/&gt;&lt;br/&gt;&lt;br/&gt; &lt;br/&gt; &lt;br/&gt;&lt;br/&gt;&lt;br/&gt;</v>
      </c>
      <c r="F164" s="2">
        <v>0</v>
      </c>
      <c r="G164" s="2">
        <v>0</v>
      </c>
      <c r="H164" s="2">
        <f>'Data Input '!M164</f>
        <v>0</v>
      </c>
      <c r="I164" s="2" t="e">
        <f>LOOKUP('Data Input '!C164,'Look Up Tables'!$G$19:$G$33,'Look Up Tables'!$I$19:$I$33)</f>
        <v>#N/A</v>
      </c>
      <c r="J164" s="2" t="e">
        <f>LOOKUP('Data Input '!C164,'Look Up Tables'!$G$19:$G$33,'Look Up Tables'!$J$19:$J$33)</f>
        <v>#N/A</v>
      </c>
      <c r="K164" s="2"/>
      <c r="L164" s="2"/>
      <c r="M164" s="2"/>
      <c r="N164" s="2"/>
    </row>
    <row r="165" spans="1:14" x14ac:dyDescent="0.25">
      <c r="A165" s="8">
        <f>'Data Input '!A165</f>
        <v>164</v>
      </c>
      <c r="B165" s="8">
        <f>'Data Input '!C165</f>
        <v>0</v>
      </c>
      <c r="C165" s="8"/>
      <c r="D165" s="26">
        <f>'Data Input '!D165</f>
        <v>0</v>
      </c>
      <c r="E165" s="26" t="str">
        <f>"Map# "&amp;'Data Input '!K165&amp;" Grid Ref: "&amp;"("&amp;'Data Input '!L165&amp;")"&amp;"&lt;br/&gt;"&amp;"Altitude "&amp;'Data Input '!M165&amp;"&lt;br/&gt;"&amp;'Data Input '!E165&amp;"&lt;br/&gt;"&amp;'Data Input '!F165&amp;"&lt;br/&gt;"&amp;" "&amp;'Data Input '!G165&amp;"&lt;br/&gt;"&amp;'Data Input '!N165&amp;" "&amp;'Data Input '!O165&amp;"&lt;br/&gt;"&amp;'Data Input '!H165&amp;"&lt;br/&gt;"&amp;'Data Input '!I165&amp;"&lt;br/&gt;"&amp;'Data Input '!J165</f>
        <v>Map# ? Grid Ref: ()&lt;br/&gt;Altitude &lt;br/&gt;&lt;br/&gt;&lt;br/&gt; &lt;br/&gt; &lt;br/&gt;&lt;br/&gt;&lt;br/&gt;</v>
      </c>
      <c r="F165" s="2">
        <v>0</v>
      </c>
      <c r="G165" s="2">
        <v>0</v>
      </c>
      <c r="H165" s="2">
        <f>'Data Input '!M165</f>
        <v>0</v>
      </c>
      <c r="I165" s="2" t="e">
        <f>LOOKUP('Data Input '!C165,'Look Up Tables'!$G$19:$G$33,'Look Up Tables'!$I$19:$I$33)</f>
        <v>#N/A</v>
      </c>
      <c r="J165" s="2" t="e">
        <f>LOOKUP('Data Input '!C165,'Look Up Tables'!$G$19:$G$33,'Look Up Tables'!$J$19:$J$33)</f>
        <v>#N/A</v>
      </c>
      <c r="K165" s="2"/>
      <c r="L165" s="2"/>
      <c r="M165" s="2"/>
      <c r="N165" s="2"/>
    </row>
    <row r="166" spans="1:14" x14ac:dyDescent="0.25">
      <c r="A166" s="8">
        <f>'Data Input '!A166</f>
        <v>165</v>
      </c>
      <c r="B166" s="8">
        <f>'Data Input '!C166</f>
        <v>0</v>
      </c>
      <c r="C166" s="8"/>
      <c r="D166" s="26">
        <f>'Data Input '!D166</f>
        <v>0</v>
      </c>
      <c r="E166" s="26" t="str">
        <f>"Map# "&amp;'Data Input '!K166&amp;" Grid Ref: "&amp;"("&amp;'Data Input '!L166&amp;")"&amp;"&lt;br/&gt;"&amp;"Altitude "&amp;'Data Input '!M166&amp;"&lt;br/&gt;"&amp;'Data Input '!E166&amp;"&lt;br/&gt;"&amp;'Data Input '!F166&amp;"&lt;br/&gt;"&amp;" "&amp;'Data Input '!G166&amp;"&lt;br/&gt;"&amp;'Data Input '!N166&amp;" "&amp;'Data Input '!O166&amp;"&lt;br/&gt;"&amp;'Data Input '!H166&amp;"&lt;br/&gt;"&amp;'Data Input '!I166&amp;"&lt;br/&gt;"&amp;'Data Input '!J166</f>
        <v>Map# ? Grid Ref: ()&lt;br/&gt;Altitude &lt;br/&gt;&lt;br/&gt;&lt;br/&gt; &lt;br/&gt; &lt;br/&gt;&lt;br/&gt;&lt;br/&gt;</v>
      </c>
      <c r="F166" s="2">
        <v>0</v>
      </c>
      <c r="G166" s="2">
        <v>0</v>
      </c>
      <c r="H166" s="2">
        <f>'Data Input '!M166</f>
        <v>0</v>
      </c>
      <c r="I166" s="2" t="e">
        <f>LOOKUP('Data Input '!C166,'Look Up Tables'!$G$19:$G$33,'Look Up Tables'!$I$19:$I$33)</f>
        <v>#N/A</v>
      </c>
      <c r="J166" s="2" t="e">
        <f>LOOKUP('Data Input '!C166,'Look Up Tables'!$G$19:$G$33,'Look Up Tables'!$J$19:$J$33)</f>
        <v>#N/A</v>
      </c>
      <c r="K166" s="2"/>
      <c r="L166" s="2"/>
      <c r="M166" s="2"/>
      <c r="N166" s="2"/>
    </row>
    <row r="167" spans="1:14" x14ac:dyDescent="0.25">
      <c r="A167" s="8">
        <f>'Data Input '!A167</f>
        <v>166</v>
      </c>
      <c r="B167" s="8">
        <f>'Data Input '!C167</f>
        <v>0</v>
      </c>
      <c r="C167" s="8"/>
      <c r="D167" s="26">
        <f>'Data Input '!D167</f>
        <v>0</v>
      </c>
      <c r="E167" s="26" t="str">
        <f>"Map# "&amp;'Data Input '!K167&amp;" Grid Ref: "&amp;"("&amp;'Data Input '!L167&amp;")"&amp;"&lt;br/&gt;"&amp;"Altitude "&amp;'Data Input '!M167&amp;"&lt;br/&gt;"&amp;'Data Input '!E167&amp;"&lt;br/&gt;"&amp;'Data Input '!F167&amp;"&lt;br/&gt;"&amp;" "&amp;'Data Input '!G167&amp;"&lt;br/&gt;"&amp;'Data Input '!N167&amp;" "&amp;'Data Input '!O167&amp;"&lt;br/&gt;"&amp;'Data Input '!H167&amp;"&lt;br/&gt;"&amp;'Data Input '!I167&amp;"&lt;br/&gt;"&amp;'Data Input '!J167</f>
        <v>Map# ? Grid Ref: ()&lt;br/&gt;Altitude &lt;br/&gt;&lt;br/&gt;&lt;br/&gt; &lt;br/&gt; &lt;br/&gt;&lt;br/&gt;&lt;br/&gt;</v>
      </c>
      <c r="F167" s="2">
        <v>0</v>
      </c>
      <c r="G167" s="2">
        <v>0</v>
      </c>
      <c r="H167" s="2">
        <f>'Data Input '!M167</f>
        <v>0</v>
      </c>
      <c r="I167" s="2" t="e">
        <f>LOOKUP('Data Input '!C167,'Look Up Tables'!$G$19:$G$33,'Look Up Tables'!$I$19:$I$33)</f>
        <v>#N/A</v>
      </c>
      <c r="J167" s="2" t="e">
        <f>LOOKUP('Data Input '!C167,'Look Up Tables'!$G$19:$G$33,'Look Up Tables'!$J$19:$J$33)</f>
        <v>#N/A</v>
      </c>
      <c r="K167" s="2"/>
      <c r="L167" s="2"/>
      <c r="M167" s="2"/>
      <c r="N167" s="2"/>
    </row>
    <row r="168" spans="1:14" x14ac:dyDescent="0.25">
      <c r="A168" s="8">
        <f>'Data Input '!A168</f>
        <v>167</v>
      </c>
      <c r="B168" s="8">
        <f>'Data Input '!C168</f>
        <v>0</v>
      </c>
      <c r="C168" s="8"/>
      <c r="D168" s="26">
        <f>'Data Input '!D168</f>
        <v>0</v>
      </c>
      <c r="E168" s="26" t="str">
        <f>"Map# "&amp;'Data Input '!K168&amp;" Grid Ref: "&amp;"("&amp;'Data Input '!L168&amp;")"&amp;"&lt;br/&gt;"&amp;"Altitude "&amp;'Data Input '!M168&amp;"&lt;br/&gt;"&amp;'Data Input '!E168&amp;"&lt;br/&gt;"&amp;'Data Input '!F168&amp;"&lt;br/&gt;"&amp;" "&amp;'Data Input '!G168&amp;"&lt;br/&gt;"&amp;'Data Input '!N168&amp;" "&amp;'Data Input '!O168&amp;"&lt;br/&gt;"&amp;'Data Input '!H168&amp;"&lt;br/&gt;"&amp;'Data Input '!I168&amp;"&lt;br/&gt;"&amp;'Data Input '!J168</f>
        <v>Map# ? Grid Ref: ()&lt;br/&gt;Altitude &lt;br/&gt;&lt;br/&gt;&lt;br/&gt; &lt;br/&gt; &lt;br/&gt;&lt;br/&gt;&lt;br/&gt;</v>
      </c>
      <c r="F168" s="2">
        <v>0</v>
      </c>
      <c r="G168" s="2">
        <v>0</v>
      </c>
      <c r="H168" s="2">
        <f>'Data Input '!M168</f>
        <v>0</v>
      </c>
      <c r="I168" s="2" t="e">
        <f>LOOKUP('Data Input '!C168,'Look Up Tables'!$G$19:$G$33,'Look Up Tables'!$I$19:$I$33)</f>
        <v>#N/A</v>
      </c>
      <c r="J168" s="2" t="e">
        <f>LOOKUP('Data Input '!C168,'Look Up Tables'!$G$19:$G$33,'Look Up Tables'!$J$19:$J$33)</f>
        <v>#N/A</v>
      </c>
      <c r="K168" s="2"/>
      <c r="L168" s="2"/>
      <c r="M168" s="2"/>
      <c r="N168" s="2"/>
    </row>
    <row r="169" spans="1:14" x14ac:dyDescent="0.25">
      <c r="A169" s="8">
        <f>'Data Input '!A169</f>
        <v>168</v>
      </c>
      <c r="B169" s="8">
        <f>'Data Input '!C169</f>
        <v>0</v>
      </c>
      <c r="C169" s="8"/>
      <c r="D169" s="26">
        <f>'Data Input '!D169</f>
        <v>0</v>
      </c>
      <c r="E169" s="26" t="str">
        <f>"Map# "&amp;'Data Input '!K169&amp;" Grid Ref: "&amp;"("&amp;'Data Input '!L169&amp;")"&amp;"&lt;br/&gt;"&amp;"Altitude "&amp;'Data Input '!M169&amp;"&lt;br/&gt;"&amp;'Data Input '!E169&amp;"&lt;br/&gt;"&amp;'Data Input '!F169&amp;"&lt;br/&gt;"&amp;" "&amp;'Data Input '!G169&amp;"&lt;br/&gt;"&amp;'Data Input '!N169&amp;" "&amp;'Data Input '!O169&amp;"&lt;br/&gt;"&amp;'Data Input '!H169&amp;"&lt;br/&gt;"&amp;'Data Input '!I169&amp;"&lt;br/&gt;"&amp;'Data Input '!J169</f>
        <v>Map# ? Grid Ref: ()&lt;br/&gt;Altitude &lt;br/&gt;&lt;br/&gt;&lt;br/&gt; &lt;br/&gt; &lt;br/&gt;&lt;br/&gt;&lt;br/&gt;</v>
      </c>
      <c r="F169" s="2">
        <v>0</v>
      </c>
      <c r="G169" s="2">
        <v>0</v>
      </c>
      <c r="H169" s="2">
        <f>'Data Input '!M169</f>
        <v>0</v>
      </c>
      <c r="I169" s="2" t="e">
        <f>LOOKUP('Data Input '!C169,'Look Up Tables'!$G$19:$G$33,'Look Up Tables'!$I$19:$I$33)</f>
        <v>#N/A</v>
      </c>
      <c r="J169" s="2" t="e">
        <f>LOOKUP('Data Input '!C169,'Look Up Tables'!$G$19:$G$33,'Look Up Tables'!$J$19:$J$33)</f>
        <v>#N/A</v>
      </c>
      <c r="K169" s="2"/>
      <c r="L169" s="2"/>
      <c r="M169" s="2"/>
      <c r="N169" s="2"/>
    </row>
    <row r="170" spans="1:14" x14ac:dyDescent="0.25">
      <c r="A170" s="8">
        <f>'Data Input '!A170</f>
        <v>169</v>
      </c>
      <c r="B170" s="8">
        <f>'Data Input '!C170</f>
        <v>0</v>
      </c>
      <c r="C170" s="8"/>
      <c r="D170" s="26">
        <f>'Data Input '!D170</f>
        <v>0</v>
      </c>
      <c r="E170" s="26" t="str">
        <f>"Map# "&amp;'Data Input '!K170&amp;" Grid Ref: "&amp;"("&amp;'Data Input '!L170&amp;")"&amp;"&lt;br/&gt;"&amp;"Altitude "&amp;'Data Input '!M170&amp;"&lt;br/&gt;"&amp;'Data Input '!E170&amp;"&lt;br/&gt;"&amp;'Data Input '!F170&amp;"&lt;br/&gt;"&amp;" "&amp;'Data Input '!G170&amp;"&lt;br/&gt;"&amp;'Data Input '!N170&amp;" "&amp;'Data Input '!O170&amp;"&lt;br/&gt;"&amp;'Data Input '!H170&amp;"&lt;br/&gt;"&amp;'Data Input '!I170&amp;"&lt;br/&gt;"&amp;'Data Input '!J170</f>
        <v>Map# ? Grid Ref: ()&lt;br/&gt;Altitude &lt;br/&gt;&lt;br/&gt;&lt;br/&gt; &lt;br/&gt; &lt;br/&gt;&lt;br/&gt;&lt;br/&gt;</v>
      </c>
      <c r="F170" s="2">
        <v>0</v>
      </c>
      <c r="G170" s="2">
        <v>0</v>
      </c>
      <c r="H170" s="2">
        <f>'Data Input '!M170</f>
        <v>0</v>
      </c>
      <c r="I170" s="2" t="e">
        <f>LOOKUP('Data Input '!C170,'Look Up Tables'!$G$19:$G$33,'Look Up Tables'!$I$19:$I$33)</f>
        <v>#N/A</v>
      </c>
      <c r="J170" s="2" t="e">
        <f>LOOKUP('Data Input '!C170,'Look Up Tables'!$G$19:$G$33,'Look Up Tables'!$J$19:$J$33)</f>
        <v>#N/A</v>
      </c>
      <c r="K170" s="2"/>
      <c r="L170" s="2"/>
      <c r="M170" s="2"/>
      <c r="N170" s="2"/>
    </row>
    <row r="171" spans="1:14" x14ac:dyDescent="0.25">
      <c r="A171" s="8">
        <f>'Data Input '!A171</f>
        <v>170</v>
      </c>
      <c r="B171" s="8">
        <f>'Data Input '!C171</f>
        <v>0</v>
      </c>
      <c r="C171" s="8"/>
      <c r="D171" s="26">
        <f>'Data Input '!D171</f>
        <v>0</v>
      </c>
      <c r="E171" s="26" t="str">
        <f>"Map# "&amp;'Data Input '!K171&amp;" Grid Ref: "&amp;"("&amp;'Data Input '!L171&amp;")"&amp;"&lt;br/&gt;"&amp;"Altitude "&amp;'Data Input '!M171&amp;"&lt;br/&gt;"&amp;'Data Input '!E171&amp;"&lt;br/&gt;"&amp;'Data Input '!F171&amp;"&lt;br/&gt;"&amp;" "&amp;'Data Input '!G171&amp;"&lt;br/&gt;"&amp;'Data Input '!N171&amp;" "&amp;'Data Input '!O171&amp;"&lt;br/&gt;"&amp;'Data Input '!H171&amp;"&lt;br/&gt;"&amp;'Data Input '!I171&amp;"&lt;br/&gt;"&amp;'Data Input '!J171</f>
        <v>Map# ? Grid Ref: ()&lt;br/&gt;Altitude &lt;br/&gt;&lt;br/&gt;&lt;br/&gt; &lt;br/&gt; &lt;br/&gt;&lt;br/&gt;&lt;br/&gt;</v>
      </c>
      <c r="F171" s="2">
        <v>0</v>
      </c>
      <c r="G171" s="2">
        <v>0</v>
      </c>
      <c r="H171" s="2">
        <f>'Data Input '!M171</f>
        <v>0</v>
      </c>
      <c r="I171" s="2" t="e">
        <f>LOOKUP('Data Input '!C171,'Look Up Tables'!$G$19:$G$33,'Look Up Tables'!$I$19:$I$33)</f>
        <v>#N/A</v>
      </c>
      <c r="J171" s="2" t="e">
        <f>LOOKUP('Data Input '!C171,'Look Up Tables'!$G$19:$G$33,'Look Up Tables'!$J$19:$J$33)</f>
        <v>#N/A</v>
      </c>
      <c r="K171" s="2"/>
      <c r="L171" s="2"/>
      <c r="M171" s="2"/>
      <c r="N171" s="2"/>
    </row>
    <row r="172" spans="1:14" x14ac:dyDescent="0.25">
      <c r="A172" s="8">
        <f>'Data Input '!A172</f>
        <v>171</v>
      </c>
      <c r="B172" s="8">
        <f>'Data Input '!C172</f>
        <v>0</v>
      </c>
      <c r="C172" s="8"/>
      <c r="D172" s="26">
        <f>'Data Input '!D172</f>
        <v>0</v>
      </c>
      <c r="E172" s="26" t="str">
        <f>"Map# "&amp;'Data Input '!K172&amp;" Grid Ref: "&amp;"("&amp;'Data Input '!L172&amp;")"&amp;"&lt;br/&gt;"&amp;"Altitude "&amp;'Data Input '!M172&amp;"&lt;br/&gt;"&amp;'Data Input '!E172&amp;"&lt;br/&gt;"&amp;'Data Input '!F172&amp;"&lt;br/&gt;"&amp;" "&amp;'Data Input '!G172&amp;"&lt;br/&gt;"&amp;'Data Input '!N172&amp;" "&amp;'Data Input '!O172&amp;"&lt;br/&gt;"&amp;'Data Input '!H172&amp;"&lt;br/&gt;"&amp;'Data Input '!I172&amp;"&lt;br/&gt;"&amp;'Data Input '!J172</f>
        <v>Map# ? Grid Ref: ()&lt;br/&gt;Altitude &lt;br/&gt;&lt;br/&gt;&lt;br/&gt; &lt;br/&gt; &lt;br/&gt;&lt;br/&gt;&lt;br/&gt;</v>
      </c>
      <c r="F172" s="2">
        <v>0</v>
      </c>
      <c r="G172" s="2">
        <v>0</v>
      </c>
      <c r="H172" s="2">
        <f>'Data Input '!M172</f>
        <v>0</v>
      </c>
      <c r="I172" s="2" t="e">
        <f>LOOKUP('Data Input '!C172,'Look Up Tables'!$G$19:$G$33,'Look Up Tables'!$I$19:$I$33)</f>
        <v>#N/A</v>
      </c>
      <c r="J172" s="2" t="e">
        <f>LOOKUP('Data Input '!C172,'Look Up Tables'!$G$19:$G$33,'Look Up Tables'!$J$19:$J$33)</f>
        <v>#N/A</v>
      </c>
      <c r="K172" s="2"/>
      <c r="L172" s="2"/>
      <c r="M172" s="2"/>
      <c r="N172" s="2"/>
    </row>
    <row r="173" spans="1:14" x14ac:dyDescent="0.25">
      <c r="A173" s="8">
        <f>'Data Input '!A173</f>
        <v>172</v>
      </c>
      <c r="B173" s="8">
        <f>'Data Input '!C173</f>
        <v>0</v>
      </c>
      <c r="C173" s="8"/>
      <c r="D173" s="26">
        <f>'Data Input '!D173</f>
        <v>0</v>
      </c>
      <c r="E173" s="26" t="str">
        <f>"Map# "&amp;'Data Input '!K173&amp;" Grid Ref: "&amp;"("&amp;'Data Input '!L173&amp;")"&amp;"&lt;br/&gt;"&amp;"Altitude "&amp;'Data Input '!M173&amp;"&lt;br/&gt;"&amp;'Data Input '!E173&amp;"&lt;br/&gt;"&amp;'Data Input '!F173&amp;"&lt;br/&gt;"&amp;" "&amp;'Data Input '!G173&amp;"&lt;br/&gt;"&amp;'Data Input '!N173&amp;" "&amp;'Data Input '!O173&amp;"&lt;br/&gt;"&amp;'Data Input '!H173&amp;"&lt;br/&gt;"&amp;'Data Input '!I173&amp;"&lt;br/&gt;"&amp;'Data Input '!J173</f>
        <v>Map# ? Grid Ref: ()&lt;br/&gt;Altitude &lt;br/&gt;&lt;br/&gt;&lt;br/&gt; &lt;br/&gt; &lt;br/&gt;&lt;br/&gt;&lt;br/&gt;</v>
      </c>
      <c r="F173" s="2">
        <v>0</v>
      </c>
      <c r="G173" s="2">
        <v>0</v>
      </c>
      <c r="H173" s="2">
        <f>'Data Input '!M173</f>
        <v>0</v>
      </c>
      <c r="I173" s="2" t="e">
        <f>LOOKUP('Data Input '!C173,'Look Up Tables'!$G$19:$G$33,'Look Up Tables'!$I$19:$I$33)</f>
        <v>#N/A</v>
      </c>
      <c r="J173" s="2" t="e">
        <f>LOOKUP('Data Input '!C173,'Look Up Tables'!$G$19:$G$33,'Look Up Tables'!$J$19:$J$33)</f>
        <v>#N/A</v>
      </c>
      <c r="K173" s="2"/>
      <c r="L173" s="2"/>
      <c r="M173" s="2"/>
      <c r="N173" s="2"/>
    </row>
    <row r="174" spans="1:14" x14ac:dyDescent="0.25">
      <c r="A174" s="8">
        <f>'Data Input '!A174</f>
        <v>173</v>
      </c>
      <c r="B174" s="8">
        <f>'Data Input '!C174</f>
        <v>0</v>
      </c>
      <c r="C174" s="8"/>
      <c r="D174" s="26">
        <f>'Data Input '!D174</f>
        <v>0</v>
      </c>
      <c r="E174" s="26" t="str">
        <f>"Map# "&amp;'Data Input '!K174&amp;" Grid Ref: "&amp;"("&amp;'Data Input '!L174&amp;")"&amp;"&lt;br/&gt;"&amp;"Altitude "&amp;'Data Input '!M174&amp;"&lt;br/&gt;"&amp;'Data Input '!E174&amp;"&lt;br/&gt;"&amp;'Data Input '!F174&amp;"&lt;br/&gt;"&amp;" "&amp;'Data Input '!G174&amp;"&lt;br/&gt;"&amp;'Data Input '!N174&amp;" "&amp;'Data Input '!O174&amp;"&lt;br/&gt;"&amp;'Data Input '!H174&amp;"&lt;br/&gt;"&amp;'Data Input '!I174&amp;"&lt;br/&gt;"&amp;'Data Input '!J174</f>
        <v>Map# ? Grid Ref: ()&lt;br/&gt;Altitude &lt;br/&gt;&lt;br/&gt;&lt;br/&gt; &lt;br/&gt; &lt;br/&gt;&lt;br/&gt;&lt;br/&gt;</v>
      </c>
      <c r="F174" s="2">
        <v>0</v>
      </c>
      <c r="G174" s="2">
        <v>0</v>
      </c>
      <c r="H174" s="2">
        <f>'Data Input '!M174</f>
        <v>0</v>
      </c>
      <c r="I174" s="2" t="e">
        <f>LOOKUP('Data Input '!C174,'Look Up Tables'!$G$19:$G$33,'Look Up Tables'!$I$19:$I$33)</f>
        <v>#N/A</v>
      </c>
      <c r="J174" s="2" t="e">
        <f>LOOKUP('Data Input '!C174,'Look Up Tables'!$G$19:$G$33,'Look Up Tables'!$J$19:$J$33)</f>
        <v>#N/A</v>
      </c>
      <c r="K174" s="2"/>
      <c r="L174" s="2"/>
      <c r="M174" s="2"/>
      <c r="N174" s="2"/>
    </row>
    <row r="175" spans="1:14" x14ac:dyDescent="0.25">
      <c r="A175" s="8">
        <f>'Data Input '!A175</f>
        <v>174</v>
      </c>
      <c r="B175" s="8">
        <f>'Data Input '!C175</f>
        <v>0</v>
      </c>
      <c r="C175" s="8"/>
      <c r="D175" s="26">
        <f>'Data Input '!D175</f>
        <v>0</v>
      </c>
      <c r="E175" s="26" t="str">
        <f>"Map# "&amp;'Data Input '!K175&amp;" Grid Ref: "&amp;"("&amp;'Data Input '!L175&amp;")"&amp;"&lt;br/&gt;"&amp;"Altitude "&amp;'Data Input '!M175&amp;"&lt;br/&gt;"&amp;'Data Input '!E175&amp;"&lt;br/&gt;"&amp;'Data Input '!F175&amp;"&lt;br/&gt;"&amp;" "&amp;'Data Input '!G175&amp;"&lt;br/&gt;"&amp;'Data Input '!N175&amp;" "&amp;'Data Input '!O175&amp;"&lt;br/&gt;"&amp;'Data Input '!H175&amp;"&lt;br/&gt;"&amp;'Data Input '!I175&amp;"&lt;br/&gt;"&amp;'Data Input '!J175</f>
        <v>Map# ? Grid Ref: ()&lt;br/&gt;Altitude &lt;br/&gt;&lt;br/&gt;&lt;br/&gt; &lt;br/&gt; &lt;br/&gt;&lt;br/&gt;&lt;br/&gt;</v>
      </c>
      <c r="F175" s="2">
        <v>0</v>
      </c>
      <c r="G175" s="2">
        <v>0</v>
      </c>
      <c r="H175" s="2">
        <f>'Data Input '!M175</f>
        <v>0</v>
      </c>
      <c r="I175" s="2" t="e">
        <f>LOOKUP('Data Input '!C175,'Look Up Tables'!$G$19:$G$33,'Look Up Tables'!$I$19:$I$33)</f>
        <v>#N/A</v>
      </c>
      <c r="J175" s="2" t="e">
        <f>LOOKUP('Data Input '!C175,'Look Up Tables'!$G$19:$G$33,'Look Up Tables'!$J$19:$J$33)</f>
        <v>#N/A</v>
      </c>
      <c r="K175" s="2"/>
      <c r="L175" s="2"/>
      <c r="M175" s="2"/>
      <c r="N175" s="2"/>
    </row>
    <row r="176" spans="1:14" x14ac:dyDescent="0.25">
      <c r="A176" s="8">
        <f>'Data Input '!A176</f>
        <v>175</v>
      </c>
      <c r="B176" s="8">
        <f>'Data Input '!C176</f>
        <v>0</v>
      </c>
      <c r="C176" s="8"/>
      <c r="D176" s="26">
        <f>'Data Input '!D176</f>
        <v>0</v>
      </c>
      <c r="E176" s="26" t="str">
        <f>"Map# "&amp;'Data Input '!K176&amp;" Grid Ref: "&amp;"("&amp;'Data Input '!L176&amp;")"&amp;"&lt;br/&gt;"&amp;"Altitude "&amp;'Data Input '!M176&amp;"&lt;br/&gt;"&amp;'Data Input '!E176&amp;"&lt;br/&gt;"&amp;'Data Input '!F176&amp;"&lt;br/&gt;"&amp;" "&amp;'Data Input '!G176&amp;"&lt;br/&gt;"&amp;'Data Input '!N176&amp;" "&amp;'Data Input '!O176&amp;"&lt;br/&gt;"&amp;'Data Input '!H176&amp;"&lt;br/&gt;"&amp;'Data Input '!I176&amp;"&lt;br/&gt;"&amp;'Data Input '!J176</f>
        <v>Map# ? Grid Ref: ()&lt;br/&gt;Altitude &lt;br/&gt;&lt;br/&gt;&lt;br/&gt; &lt;br/&gt; &lt;br/&gt;&lt;br/&gt;&lt;br/&gt;</v>
      </c>
      <c r="F176" s="2">
        <v>0</v>
      </c>
      <c r="G176" s="2">
        <v>0</v>
      </c>
      <c r="H176" s="2">
        <f>'Data Input '!M176</f>
        <v>0</v>
      </c>
      <c r="I176" s="2" t="e">
        <f>LOOKUP('Data Input '!C176,'Look Up Tables'!$G$19:$G$33,'Look Up Tables'!$I$19:$I$33)</f>
        <v>#N/A</v>
      </c>
      <c r="J176" s="2" t="e">
        <f>LOOKUP('Data Input '!C176,'Look Up Tables'!$G$19:$G$33,'Look Up Tables'!$J$19:$J$33)</f>
        <v>#N/A</v>
      </c>
      <c r="K176" s="2"/>
      <c r="L176" s="2"/>
      <c r="M176" s="2"/>
      <c r="N176" s="2"/>
    </row>
    <row r="177" spans="1:14" x14ac:dyDescent="0.25">
      <c r="A177" s="8">
        <f>'Data Input '!A177</f>
        <v>176</v>
      </c>
      <c r="B177" s="8">
        <f>'Data Input '!C177</f>
        <v>0</v>
      </c>
      <c r="C177" s="8"/>
      <c r="D177" s="26">
        <f>'Data Input '!D177</f>
        <v>0</v>
      </c>
      <c r="E177" s="26" t="str">
        <f>"Map# "&amp;'Data Input '!K177&amp;" Grid Ref: "&amp;"("&amp;'Data Input '!L177&amp;")"&amp;"&lt;br/&gt;"&amp;"Altitude "&amp;'Data Input '!M177&amp;"&lt;br/&gt;"&amp;'Data Input '!E177&amp;"&lt;br/&gt;"&amp;'Data Input '!F177&amp;"&lt;br/&gt;"&amp;" "&amp;'Data Input '!G177&amp;"&lt;br/&gt;"&amp;'Data Input '!N177&amp;" "&amp;'Data Input '!O177&amp;"&lt;br/&gt;"&amp;'Data Input '!H177&amp;"&lt;br/&gt;"&amp;'Data Input '!I177&amp;"&lt;br/&gt;"&amp;'Data Input '!J177</f>
        <v>Map# ? Grid Ref: ()&lt;br/&gt;Altitude &lt;br/&gt;&lt;br/&gt;&lt;br/&gt; &lt;br/&gt; &lt;br/&gt;&lt;br/&gt;&lt;br/&gt;</v>
      </c>
      <c r="F177" s="2">
        <v>0</v>
      </c>
      <c r="G177" s="2">
        <v>0</v>
      </c>
      <c r="H177" s="2">
        <f>'Data Input '!M177</f>
        <v>0</v>
      </c>
      <c r="I177" s="2" t="e">
        <f>LOOKUP('Data Input '!C177,'Look Up Tables'!$G$19:$G$33,'Look Up Tables'!$I$19:$I$33)</f>
        <v>#N/A</v>
      </c>
      <c r="J177" s="2" t="e">
        <f>LOOKUP('Data Input '!C177,'Look Up Tables'!$G$19:$G$33,'Look Up Tables'!$J$19:$J$33)</f>
        <v>#N/A</v>
      </c>
      <c r="K177" s="2"/>
      <c r="L177" s="2"/>
      <c r="M177" s="2"/>
      <c r="N177" s="2"/>
    </row>
    <row r="178" spans="1:14" x14ac:dyDescent="0.25">
      <c r="A178" s="8">
        <f>'Data Input '!A178</f>
        <v>177</v>
      </c>
      <c r="B178" s="8">
        <f>'Data Input '!C178</f>
        <v>0</v>
      </c>
      <c r="C178" s="8"/>
      <c r="D178" s="26">
        <f>'Data Input '!D178</f>
        <v>0</v>
      </c>
      <c r="E178" s="26" t="str">
        <f>"Map# "&amp;'Data Input '!K178&amp;" Grid Ref: "&amp;"("&amp;'Data Input '!L178&amp;")"&amp;"&lt;br/&gt;"&amp;"Altitude "&amp;'Data Input '!M178&amp;"&lt;br/&gt;"&amp;'Data Input '!E178&amp;"&lt;br/&gt;"&amp;'Data Input '!F178&amp;"&lt;br/&gt;"&amp;" "&amp;'Data Input '!G178&amp;"&lt;br/&gt;"&amp;'Data Input '!N178&amp;" "&amp;'Data Input '!O178&amp;"&lt;br/&gt;"&amp;'Data Input '!H178&amp;"&lt;br/&gt;"&amp;'Data Input '!I178&amp;"&lt;br/&gt;"&amp;'Data Input '!J178</f>
        <v>Map# ? Grid Ref: ()&lt;br/&gt;Altitude &lt;br/&gt;&lt;br/&gt;&lt;br/&gt; &lt;br/&gt; &lt;br/&gt;&lt;br/&gt;&lt;br/&gt;</v>
      </c>
      <c r="F178" s="2">
        <v>0</v>
      </c>
      <c r="G178" s="2">
        <v>0</v>
      </c>
      <c r="H178" s="2">
        <f>'Data Input '!M178</f>
        <v>0</v>
      </c>
      <c r="I178" s="2" t="e">
        <f>LOOKUP('Data Input '!C178,'Look Up Tables'!$G$19:$G$33,'Look Up Tables'!$I$19:$I$33)</f>
        <v>#N/A</v>
      </c>
      <c r="J178" s="2" t="e">
        <f>LOOKUP('Data Input '!C178,'Look Up Tables'!$G$19:$G$33,'Look Up Tables'!$J$19:$J$33)</f>
        <v>#N/A</v>
      </c>
      <c r="K178" s="2"/>
      <c r="L178" s="2"/>
      <c r="M178" s="2"/>
      <c r="N178" s="2"/>
    </row>
    <row r="179" spans="1:14" x14ac:dyDescent="0.25">
      <c r="A179" s="8">
        <f>'Data Input '!A179</f>
        <v>178</v>
      </c>
      <c r="B179" s="8">
        <f>'Data Input '!C179</f>
        <v>0</v>
      </c>
      <c r="C179" s="8"/>
      <c r="D179" s="26">
        <f>'Data Input '!D179</f>
        <v>0</v>
      </c>
      <c r="E179" s="26" t="str">
        <f>"Map# "&amp;'Data Input '!K179&amp;" Grid Ref: "&amp;"("&amp;'Data Input '!L179&amp;")"&amp;"&lt;br/&gt;"&amp;"Altitude "&amp;'Data Input '!M179&amp;"&lt;br/&gt;"&amp;'Data Input '!E179&amp;"&lt;br/&gt;"&amp;'Data Input '!F179&amp;"&lt;br/&gt;"&amp;" "&amp;'Data Input '!G179&amp;"&lt;br/&gt;"&amp;'Data Input '!N179&amp;" "&amp;'Data Input '!O179&amp;"&lt;br/&gt;"&amp;'Data Input '!H179&amp;"&lt;br/&gt;"&amp;'Data Input '!I179&amp;"&lt;br/&gt;"&amp;'Data Input '!J179</f>
        <v>Map# ? Grid Ref: ()&lt;br/&gt;Altitude &lt;br/&gt;&lt;br/&gt;&lt;br/&gt; &lt;br/&gt; &lt;br/&gt;&lt;br/&gt;&lt;br/&gt;</v>
      </c>
      <c r="F179" s="2">
        <v>0</v>
      </c>
      <c r="G179" s="2">
        <v>0</v>
      </c>
      <c r="H179" s="2">
        <f>'Data Input '!M179</f>
        <v>0</v>
      </c>
      <c r="I179" s="2" t="e">
        <f>LOOKUP('Data Input '!C179,'Look Up Tables'!$G$19:$G$33,'Look Up Tables'!$I$19:$I$33)</f>
        <v>#N/A</v>
      </c>
      <c r="J179" s="2" t="e">
        <f>LOOKUP('Data Input '!C179,'Look Up Tables'!$G$19:$G$33,'Look Up Tables'!$J$19:$J$33)</f>
        <v>#N/A</v>
      </c>
      <c r="K179" s="2"/>
      <c r="L179" s="2"/>
      <c r="M179" s="2"/>
      <c r="N179" s="2"/>
    </row>
    <row r="180" spans="1:14" x14ac:dyDescent="0.25">
      <c r="A180" s="8">
        <f>'Data Input '!A180</f>
        <v>179</v>
      </c>
      <c r="B180" s="8">
        <f>'Data Input '!C180</f>
        <v>0</v>
      </c>
      <c r="C180" s="8"/>
      <c r="D180" s="26">
        <f>'Data Input '!D180</f>
        <v>0</v>
      </c>
      <c r="E180" s="26" t="str">
        <f>"Map# "&amp;'Data Input '!K180&amp;" Grid Ref: "&amp;"("&amp;'Data Input '!L180&amp;")"&amp;"&lt;br/&gt;"&amp;"Altitude "&amp;'Data Input '!M180&amp;"&lt;br/&gt;"&amp;'Data Input '!E180&amp;"&lt;br/&gt;"&amp;'Data Input '!F180&amp;"&lt;br/&gt;"&amp;" "&amp;'Data Input '!G180&amp;"&lt;br/&gt;"&amp;'Data Input '!N180&amp;" "&amp;'Data Input '!O180&amp;"&lt;br/&gt;"&amp;'Data Input '!H180&amp;"&lt;br/&gt;"&amp;'Data Input '!I180&amp;"&lt;br/&gt;"&amp;'Data Input '!J180</f>
        <v>Map# ? Grid Ref: ()&lt;br/&gt;Altitude &lt;br/&gt;&lt;br/&gt;&lt;br/&gt; &lt;br/&gt; &lt;br/&gt;&lt;br/&gt;&lt;br/&gt;</v>
      </c>
      <c r="F180" s="2">
        <v>0</v>
      </c>
      <c r="G180" s="2">
        <v>0</v>
      </c>
      <c r="H180" s="2">
        <f>'Data Input '!M180</f>
        <v>0</v>
      </c>
      <c r="I180" s="2" t="e">
        <f>LOOKUP('Data Input '!C180,'Look Up Tables'!$G$19:$G$33,'Look Up Tables'!$I$19:$I$33)</f>
        <v>#N/A</v>
      </c>
      <c r="J180" s="2" t="e">
        <f>LOOKUP('Data Input '!C180,'Look Up Tables'!$G$19:$G$33,'Look Up Tables'!$J$19:$J$33)</f>
        <v>#N/A</v>
      </c>
      <c r="K180" s="2"/>
      <c r="L180" s="2"/>
      <c r="M180" s="2"/>
      <c r="N180" s="2"/>
    </row>
    <row r="181" spans="1:14" x14ac:dyDescent="0.25">
      <c r="A181" s="8">
        <f>'Data Input '!A181</f>
        <v>180</v>
      </c>
      <c r="B181" s="8">
        <f>'Data Input '!C181</f>
        <v>0</v>
      </c>
      <c r="C181" s="8"/>
      <c r="D181" s="26">
        <f>'Data Input '!D181</f>
        <v>0</v>
      </c>
      <c r="E181" s="26" t="str">
        <f>"Map# "&amp;'Data Input '!K181&amp;" Grid Ref: "&amp;"("&amp;'Data Input '!L181&amp;")"&amp;"&lt;br/&gt;"&amp;"Altitude "&amp;'Data Input '!M181&amp;"&lt;br/&gt;"&amp;'Data Input '!E181&amp;"&lt;br/&gt;"&amp;'Data Input '!F181&amp;"&lt;br/&gt;"&amp;" "&amp;'Data Input '!G181&amp;"&lt;br/&gt;"&amp;'Data Input '!N181&amp;" "&amp;'Data Input '!O181&amp;"&lt;br/&gt;"&amp;'Data Input '!H181&amp;"&lt;br/&gt;"&amp;'Data Input '!I181&amp;"&lt;br/&gt;"&amp;'Data Input '!J181</f>
        <v>Map# ? Grid Ref: ()&lt;br/&gt;Altitude &lt;br/&gt;&lt;br/&gt;&lt;br/&gt; &lt;br/&gt; &lt;br/&gt;&lt;br/&gt;&lt;br/&gt;</v>
      </c>
      <c r="F181" s="2">
        <v>0</v>
      </c>
      <c r="G181" s="2">
        <v>0</v>
      </c>
      <c r="H181" s="2">
        <f>'Data Input '!M181</f>
        <v>0</v>
      </c>
      <c r="I181" s="2" t="e">
        <f>LOOKUP('Data Input '!C181,'Look Up Tables'!$G$19:$G$33,'Look Up Tables'!$I$19:$I$33)</f>
        <v>#N/A</v>
      </c>
      <c r="J181" s="2" t="e">
        <f>LOOKUP('Data Input '!C181,'Look Up Tables'!$G$19:$G$33,'Look Up Tables'!$J$19:$J$33)</f>
        <v>#N/A</v>
      </c>
      <c r="K181" s="2"/>
      <c r="L181" s="2"/>
      <c r="M181" s="2"/>
      <c r="N181" s="2"/>
    </row>
    <row r="182" spans="1:14" x14ac:dyDescent="0.25">
      <c r="A182" s="8">
        <f>'Data Input '!A182</f>
        <v>181</v>
      </c>
      <c r="B182" s="8">
        <f>'Data Input '!C182</f>
        <v>0</v>
      </c>
      <c r="C182" s="8"/>
      <c r="D182" s="26">
        <f>'Data Input '!D182</f>
        <v>0</v>
      </c>
      <c r="E182" s="26" t="str">
        <f>"Map# "&amp;'Data Input '!K182&amp;" Grid Ref: "&amp;"("&amp;'Data Input '!L182&amp;")"&amp;"&lt;br/&gt;"&amp;"Altitude "&amp;'Data Input '!M182&amp;"&lt;br/&gt;"&amp;'Data Input '!E182&amp;"&lt;br/&gt;"&amp;'Data Input '!F182&amp;"&lt;br/&gt;"&amp;" "&amp;'Data Input '!G182&amp;"&lt;br/&gt;"&amp;'Data Input '!N182&amp;" "&amp;'Data Input '!O182&amp;"&lt;br/&gt;"&amp;'Data Input '!H182&amp;"&lt;br/&gt;"&amp;'Data Input '!I182&amp;"&lt;br/&gt;"&amp;'Data Input '!J182</f>
        <v>Map# ? Grid Ref: ()&lt;br/&gt;Altitude &lt;br/&gt;&lt;br/&gt;&lt;br/&gt; &lt;br/&gt; &lt;br/&gt;&lt;br/&gt;&lt;br/&gt;</v>
      </c>
      <c r="F182" s="2">
        <v>0</v>
      </c>
      <c r="G182" s="2">
        <v>0</v>
      </c>
      <c r="H182" s="2">
        <f>'Data Input '!M182</f>
        <v>0</v>
      </c>
      <c r="I182" s="2" t="e">
        <f>LOOKUP('Data Input '!C182,'Look Up Tables'!$G$19:$G$33,'Look Up Tables'!$I$19:$I$33)</f>
        <v>#N/A</v>
      </c>
      <c r="J182" s="2" t="e">
        <f>LOOKUP('Data Input '!C182,'Look Up Tables'!$G$19:$G$33,'Look Up Tables'!$J$19:$J$33)</f>
        <v>#N/A</v>
      </c>
      <c r="K182" s="2"/>
      <c r="L182" s="2"/>
      <c r="M182" s="2"/>
      <c r="N182" s="2"/>
    </row>
    <row r="183" spans="1:14" x14ac:dyDescent="0.25">
      <c r="A183" s="8">
        <f>'Data Input '!A183</f>
        <v>182</v>
      </c>
      <c r="B183" s="8">
        <f>'Data Input '!C183</f>
        <v>0</v>
      </c>
      <c r="C183" s="8"/>
      <c r="D183" s="26">
        <f>'Data Input '!D183</f>
        <v>0</v>
      </c>
      <c r="E183" s="26" t="str">
        <f>"Map# "&amp;'Data Input '!K183&amp;" Grid Ref: "&amp;"("&amp;'Data Input '!L183&amp;")"&amp;"&lt;br/&gt;"&amp;"Altitude "&amp;'Data Input '!M183&amp;"&lt;br/&gt;"&amp;'Data Input '!E183&amp;"&lt;br/&gt;"&amp;'Data Input '!F183&amp;"&lt;br/&gt;"&amp;" "&amp;'Data Input '!G183&amp;"&lt;br/&gt;"&amp;'Data Input '!N183&amp;" "&amp;'Data Input '!O183&amp;"&lt;br/&gt;"&amp;'Data Input '!H183&amp;"&lt;br/&gt;"&amp;'Data Input '!I183&amp;"&lt;br/&gt;"&amp;'Data Input '!J183</f>
        <v>Map# ? Grid Ref: ()&lt;br/&gt;Altitude &lt;br/&gt;&lt;br/&gt;&lt;br/&gt; &lt;br/&gt; &lt;br/&gt;&lt;br/&gt;&lt;br/&gt;</v>
      </c>
      <c r="F183" s="2">
        <v>0</v>
      </c>
      <c r="G183" s="2">
        <v>0</v>
      </c>
      <c r="H183" s="2">
        <f>'Data Input '!M183</f>
        <v>0</v>
      </c>
      <c r="I183" s="2" t="e">
        <f>LOOKUP('Data Input '!C183,'Look Up Tables'!$G$19:$G$33,'Look Up Tables'!$I$19:$I$33)</f>
        <v>#N/A</v>
      </c>
      <c r="J183" s="2" t="e">
        <f>LOOKUP('Data Input '!C183,'Look Up Tables'!$G$19:$G$33,'Look Up Tables'!$J$19:$J$33)</f>
        <v>#N/A</v>
      </c>
      <c r="K183" s="2"/>
      <c r="L183" s="2"/>
      <c r="M183" s="2"/>
      <c r="N183" s="2"/>
    </row>
    <row r="184" spans="1:14" x14ac:dyDescent="0.25">
      <c r="A184" s="8">
        <f>'Data Input '!A184</f>
        <v>183</v>
      </c>
      <c r="B184" s="8">
        <f>'Data Input '!C184</f>
        <v>0</v>
      </c>
      <c r="C184" s="8"/>
      <c r="D184" s="26">
        <f>'Data Input '!D184</f>
        <v>0</v>
      </c>
      <c r="E184" s="26" t="str">
        <f>"Map# "&amp;'Data Input '!K184&amp;" Grid Ref: "&amp;"("&amp;'Data Input '!L184&amp;")"&amp;"&lt;br/&gt;"&amp;"Altitude "&amp;'Data Input '!M184&amp;"&lt;br/&gt;"&amp;'Data Input '!E184&amp;"&lt;br/&gt;"&amp;'Data Input '!F184&amp;"&lt;br/&gt;"&amp;" "&amp;'Data Input '!G184&amp;"&lt;br/&gt;"&amp;'Data Input '!N184&amp;" "&amp;'Data Input '!O184&amp;"&lt;br/&gt;"&amp;'Data Input '!H184&amp;"&lt;br/&gt;"&amp;'Data Input '!I184&amp;"&lt;br/&gt;"&amp;'Data Input '!J184</f>
        <v>Map# ? Grid Ref: ()&lt;br/&gt;Altitude &lt;br/&gt;&lt;br/&gt;&lt;br/&gt; &lt;br/&gt; &lt;br/&gt;&lt;br/&gt;&lt;br/&gt;</v>
      </c>
      <c r="F184" s="2">
        <v>0</v>
      </c>
      <c r="G184" s="2">
        <v>0</v>
      </c>
      <c r="H184" s="2">
        <f>'Data Input '!M184</f>
        <v>0</v>
      </c>
      <c r="I184" s="2" t="e">
        <f>LOOKUP('Data Input '!C184,'Look Up Tables'!$G$19:$G$33,'Look Up Tables'!$I$19:$I$33)</f>
        <v>#N/A</v>
      </c>
      <c r="J184" s="2" t="e">
        <f>LOOKUP('Data Input '!C184,'Look Up Tables'!$G$19:$G$33,'Look Up Tables'!$J$19:$J$33)</f>
        <v>#N/A</v>
      </c>
      <c r="K184" s="2"/>
      <c r="L184" s="2"/>
      <c r="M184" s="2"/>
      <c r="N184" s="2"/>
    </row>
    <row r="185" spans="1:14" x14ac:dyDescent="0.25">
      <c r="A185" s="8">
        <f>'Data Input '!A185</f>
        <v>184</v>
      </c>
      <c r="B185" s="8">
        <f>'Data Input '!C185</f>
        <v>0</v>
      </c>
      <c r="C185" s="8"/>
      <c r="D185" s="26">
        <f>'Data Input '!D185</f>
        <v>0</v>
      </c>
      <c r="E185" s="26" t="str">
        <f>"Map# "&amp;'Data Input '!K185&amp;" Grid Ref: "&amp;"("&amp;'Data Input '!L185&amp;")"&amp;"&lt;br/&gt;"&amp;"Altitude "&amp;'Data Input '!M185&amp;"&lt;br/&gt;"&amp;'Data Input '!E185&amp;"&lt;br/&gt;"&amp;'Data Input '!F185&amp;"&lt;br/&gt;"&amp;" "&amp;'Data Input '!G185&amp;"&lt;br/&gt;"&amp;'Data Input '!N185&amp;" "&amp;'Data Input '!O185&amp;"&lt;br/&gt;"&amp;'Data Input '!H185&amp;"&lt;br/&gt;"&amp;'Data Input '!I185&amp;"&lt;br/&gt;"&amp;'Data Input '!J185</f>
        <v>Map# ? Grid Ref: ()&lt;br/&gt;Altitude &lt;br/&gt;&lt;br/&gt;&lt;br/&gt; &lt;br/&gt; &lt;br/&gt;&lt;br/&gt;&lt;br/&gt;</v>
      </c>
      <c r="F185" s="2">
        <v>0</v>
      </c>
      <c r="G185" s="2">
        <v>0</v>
      </c>
      <c r="H185" s="2">
        <f>'Data Input '!M185</f>
        <v>0</v>
      </c>
      <c r="I185" s="2" t="e">
        <f>LOOKUP('Data Input '!C185,'Look Up Tables'!$G$19:$G$33,'Look Up Tables'!$I$19:$I$33)</f>
        <v>#N/A</v>
      </c>
      <c r="J185" s="2" t="e">
        <f>LOOKUP('Data Input '!C185,'Look Up Tables'!$G$19:$G$33,'Look Up Tables'!$J$19:$J$33)</f>
        <v>#N/A</v>
      </c>
      <c r="K185" s="2"/>
      <c r="L185" s="2"/>
      <c r="M185" s="2"/>
      <c r="N185" s="2"/>
    </row>
    <row r="186" spans="1:14" x14ac:dyDescent="0.25">
      <c r="A186" s="8">
        <f>'Data Input '!A186</f>
        <v>185</v>
      </c>
      <c r="B186" s="8">
        <f>'Data Input '!C186</f>
        <v>0</v>
      </c>
      <c r="C186" s="8"/>
      <c r="D186" s="26">
        <f>'Data Input '!D186</f>
        <v>0</v>
      </c>
      <c r="E186" s="26" t="str">
        <f>"Map# "&amp;'Data Input '!K186&amp;" Grid Ref: "&amp;"("&amp;'Data Input '!L186&amp;")"&amp;"&lt;br/&gt;"&amp;"Altitude "&amp;'Data Input '!M186&amp;"&lt;br/&gt;"&amp;'Data Input '!E186&amp;"&lt;br/&gt;"&amp;'Data Input '!F186&amp;"&lt;br/&gt;"&amp;" "&amp;'Data Input '!G186&amp;"&lt;br/&gt;"&amp;'Data Input '!N186&amp;" "&amp;'Data Input '!O186&amp;"&lt;br/&gt;"&amp;'Data Input '!H186&amp;"&lt;br/&gt;"&amp;'Data Input '!I186&amp;"&lt;br/&gt;"&amp;'Data Input '!J186</f>
        <v>Map# ? Grid Ref: ()&lt;br/&gt;Altitude &lt;br/&gt;&lt;br/&gt;&lt;br/&gt; &lt;br/&gt; &lt;br/&gt;&lt;br/&gt;&lt;br/&gt;</v>
      </c>
      <c r="F186" s="2">
        <v>0</v>
      </c>
      <c r="G186" s="2">
        <v>0</v>
      </c>
      <c r="H186" s="2">
        <f>'Data Input '!M186</f>
        <v>0</v>
      </c>
      <c r="I186" s="2" t="e">
        <f>LOOKUP('Data Input '!C186,'Look Up Tables'!$G$19:$G$33,'Look Up Tables'!$I$19:$I$33)</f>
        <v>#N/A</v>
      </c>
      <c r="J186" s="2" t="e">
        <f>LOOKUP('Data Input '!C186,'Look Up Tables'!$G$19:$G$33,'Look Up Tables'!$J$19:$J$33)</f>
        <v>#N/A</v>
      </c>
      <c r="K186" s="2"/>
      <c r="L186" s="2"/>
      <c r="M186" s="2"/>
      <c r="N186" s="2"/>
    </row>
    <row r="187" spans="1:14" x14ac:dyDescent="0.25">
      <c r="A187" s="8">
        <f>'Data Input '!A187</f>
        <v>186</v>
      </c>
      <c r="B187" s="8">
        <f>'Data Input '!C187</f>
        <v>0</v>
      </c>
      <c r="C187" s="8"/>
      <c r="D187" s="26">
        <f>'Data Input '!D187</f>
        <v>0</v>
      </c>
      <c r="E187" s="26" t="str">
        <f>"Map# "&amp;'Data Input '!K187&amp;" Grid Ref: "&amp;"("&amp;'Data Input '!L187&amp;")"&amp;"&lt;br/&gt;"&amp;"Altitude "&amp;'Data Input '!M187&amp;"&lt;br/&gt;"&amp;'Data Input '!E187&amp;"&lt;br/&gt;"&amp;'Data Input '!F187&amp;"&lt;br/&gt;"&amp;" "&amp;'Data Input '!G187&amp;"&lt;br/&gt;"&amp;'Data Input '!N187&amp;" "&amp;'Data Input '!O187&amp;"&lt;br/&gt;"&amp;'Data Input '!H187&amp;"&lt;br/&gt;"&amp;'Data Input '!I187&amp;"&lt;br/&gt;"&amp;'Data Input '!J187</f>
        <v>Map# ? Grid Ref: ()&lt;br/&gt;Altitude &lt;br/&gt;&lt;br/&gt;&lt;br/&gt; &lt;br/&gt; &lt;br/&gt;&lt;br/&gt;&lt;br/&gt;</v>
      </c>
      <c r="F187" s="2">
        <v>0</v>
      </c>
      <c r="G187" s="2">
        <v>0</v>
      </c>
      <c r="H187" s="2">
        <f>'Data Input '!M187</f>
        <v>0</v>
      </c>
      <c r="I187" s="2" t="e">
        <f>LOOKUP('Data Input '!C187,'Look Up Tables'!$G$19:$G$33,'Look Up Tables'!$I$19:$I$33)</f>
        <v>#N/A</v>
      </c>
      <c r="J187" s="2" t="e">
        <f>LOOKUP('Data Input '!C187,'Look Up Tables'!$G$19:$G$33,'Look Up Tables'!$J$19:$J$33)</f>
        <v>#N/A</v>
      </c>
      <c r="K187" s="2"/>
      <c r="L187" s="2"/>
      <c r="M187" s="2"/>
      <c r="N187" s="2"/>
    </row>
    <row r="188" spans="1:14" x14ac:dyDescent="0.25">
      <c r="A188" s="8">
        <f>'Data Input '!A188</f>
        <v>187</v>
      </c>
      <c r="B188" s="8">
        <f>'Data Input '!C188</f>
        <v>0</v>
      </c>
      <c r="C188" s="8"/>
      <c r="D188" s="26">
        <f>'Data Input '!D188</f>
        <v>0</v>
      </c>
      <c r="E188" s="26" t="str">
        <f>"Map# "&amp;'Data Input '!K188&amp;" Grid Ref: "&amp;"("&amp;'Data Input '!L188&amp;")"&amp;"&lt;br/&gt;"&amp;"Altitude "&amp;'Data Input '!M188&amp;"&lt;br/&gt;"&amp;'Data Input '!E188&amp;"&lt;br/&gt;"&amp;'Data Input '!F188&amp;"&lt;br/&gt;"&amp;" "&amp;'Data Input '!G188&amp;"&lt;br/&gt;"&amp;'Data Input '!N188&amp;" "&amp;'Data Input '!O188&amp;"&lt;br/&gt;"&amp;'Data Input '!H188&amp;"&lt;br/&gt;"&amp;'Data Input '!I188&amp;"&lt;br/&gt;"&amp;'Data Input '!J188</f>
        <v>Map# ? Grid Ref: ()&lt;br/&gt;Altitude &lt;br/&gt;&lt;br/&gt;&lt;br/&gt; &lt;br/&gt; &lt;br/&gt;&lt;br/&gt;&lt;br/&gt;</v>
      </c>
      <c r="F188" s="2">
        <v>0</v>
      </c>
      <c r="G188" s="2">
        <v>0</v>
      </c>
      <c r="H188" s="2">
        <f>'Data Input '!M188</f>
        <v>0</v>
      </c>
      <c r="I188" s="2" t="e">
        <f>LOOKUP('Data Input '!C188,'Look Up Tables'!$G$19:$G$33,'Look Up Tables'!$I$19:$I$33)</f>
        <v>#N/A</v>
      </c>
      <c r="J188" s="2" t="e">
        <f>LOOKUP('Data Input '!C188,'Look Up Tables'!$G$19:$G$33,'Look Up Tables'!$J$19:$J$33)</f>
        <v>#N/A</v>
      </c>
      <c r="K188" s="2"/>
      <c r="L188" s="2"/>
      <c r="M188" s="2"/>
      <c r="N188" s="2"/>
    </row>
    <row r="189" spans="1:14" x14ac:dyDescent="0.25">
      <c r="A189" s="8">
        <f>'Data Input '!A189</f>
        <v>188</v>
      </c>
      <c r="B189" s="8">
        <f>'Data Input '!C189</f>
        <v>0</v>
      </c>
      <c r="C189" s="8"/>
      <c r="D189" s="26">
        <f>'Data Input '!D189</f>
        <v>0</v>
      </c>
      <c r="E189" s="26" t="str">
        <f>"Map# "&amp;'Data Input '!K189&amp;" Grid Ref: "&amp;"("&amp;'Data Input '!L189&amp;")"&amp;"&lt;br/&gt;"&amp;"Altitude "&amp;'Data Input '!M189&amp;"&lt;br/&gt;"&amp;'Data Input '!E189&amp;"&lt;br/&gt;"&amp;'Data Input '!F189&amp;"&lt;br/&gt;"&amp;" "&amp;'Data Input '!G189&amp;"&lt;br/&gt;"&amp;'Data Input '!N189&amp;" "&amp;'Data Input '!O189&amp;"&lt;br/&gt;"&amp;'Data Input '!H189&amp;"&lt;br/&gt;"&amp;'Data Input '!I189&amp;"&lt;br/&gt;"&amp;'Data Input '!J189</f>
        <v>Map# ? Grid Ref: ()&lt;br/&gt;Altitude &lt;br/&gt;&lt;br/&gt;&lt;br/&gt; &lt;br/&gt; &lt;br/&gt;&lt;br/&gt;&lt;br/&gt;</v>
      </c>
      <c r="F189" s="2">
        <v>0</v>
      </c>
      <c r="G189" s="2">
        <v>0</v>
      </c>
      <c r="H189" s="2">
        <f>'Data Input '!M189</f>
        <v>0</v>
      </c>
      <c r="I189" s="2" t="e">
        <f>LOOKUP('Data Input '!C189,'Look Up Tables'!$G$19:$G$33,'Look Up Tables'!$I$19:$I$33)</f>
        <v>#N/A</v>
      </c>
      <c r="J189" s="2" t="e">
        <f>LOOKUP('Data Input '!C189,'Look Up Tables'!$G$19:$G$33,'Look Up Tables'!$J$19:$J$33)</f>
        <v>#N/A</v>
      </c>
      <c r="K189" s="2"/>
      <c r="L189" s="2"/>
      <c r="M189" s="2"/>
      <c r="N189" s="2"/>
    </row>
    <row r="190" spans="1:14" x14ac:dyDescent="0.25">
      <c r="A190" s="8">
        <f>'Data Input '!A190</f>
        <v>189</v>
      </c>
      <c r="B190" s="8">
        <f>'Data Input '!C190</f>
        <v>0</v>
      </c>
      <c r="C190" s="8"/>
      <c r="D190" s="26">
        <f>'Data Input '!D190</f>
        <v>0</v>
      </c>
      <c r="E190" s="26" t="str">
        <f>"Map# "&amp;'Data Input '!K190&amp;" Grid Ref: "&amp;"("&amp;'Data Input '!L190&amp;")"&amp;"&lt;br/&gt;"&amp;"Altitude "&amp;'Data Input '!M190&amp;"&lt;br/&gt;"&amp;'Data Input '!E190&amp;"&lt;br/&gt;"&amp;'Data Input '!F190&amp;"&lt;br/&gt;"&amp;" "&amp;'Data Input '!G190&amp;"&lt;br/&gt;"&amp;'Data Input '!N190&amp;" "&amp;'Data Input '!O190&amp;"&lt;br/&gt;"&amp;'Data Input '!H190&amp;"&lt;br/&gt;"&amp;'Data Input '!I190&amp;"&lt;br/&gt;"&amp;'Data Input '!J190</f>
        <v>Map# ? Grid Ref: ()&lt;br/&gt;Altitude &lt;br/&gt;&lt;br/&gt;&lt;br/&gt; &lt;br/&gt; &lt;br/&gt;&lt;br/&gt;&lt;br/&gt;</v>
      </c>
      <c r="F190" s="2">
        <v>0</v>
      </c>
      <c r="G190" s="2">
        <v>0</v>
      </c>
      <c r="H190" s="2">
        <f>'Data Input '!M190</f>
        <v>0</v>
      </c>
      <c r="I190" s="2" t="e">
        <f>LOOKUP('Data Input '!C190,'Look Up Tables'!$G$19:$G$33,'Look Up Tables'!$I$19:$I$33)</f>
        <v>#N/A</v>
      </c>
      <c r="J190" s="2" t="e">
        <f>LOOKUP('Data Input '!C190,'Look Up Tables'!$G$19:$G$33,'Look Up Tables'!$J$19:$J$33)</f>
        <v>#N/A</v>
      </c>
      <c r="K190" s="2"/>
      <c r="L190" s="2"/>
      <c r="M190" s="2"/>
      <c r="N190" s="2"/>
    </row>
    <row r="191" spans="1:14" x14ac:dyDescent="0.25">
      <c r="A191" s="8">
        <f>'Data Input '!A191</f>
        <v>190</v>
      </c>
      <c r="B191" s="8">
        <f>'Data Input '!C191</f>
        <v>0</v>
      </c>
      <c r="C191" s="8"/>
      <c r="D191" s="26">
        <f>'Data Input '!D191</f>
        <v>0</v>
      </c>
      <c r="E191" s="26" t="str">
        <f>"Map# "&amp;'Data Input '!K191&amp;" Grid Ref: "&amp;"("&amp;'Data Input '!L191&amp;")"&amp;"&lt;br/&gt;"&amp;"Altitude "&amp;'Data Input '!M191&amp;"&lt;br/&gt;"&amp;'Data Input '!E191&amp;"&lt;br/&gt;"&amp;'Data Input '!F191&amp;"&lt;br/&gt;"&amp;" "&amp;'Data Input '!G191&amp;"&lt;br/&gt;"&amp;'Data Input '!N191&amp;" "&amp;'Data Input '!O191&amp;"&lt;br/&gt;"&amp;'Data Input '!H191&amp;"&lt;br/&gt;"&amp;'Data Input '!I191&amp;"&lt;br/&gt;"&amp;'Data Input '!J191</f>
        <v>Map# ? Grid Ref: ()&lt;br/&gt;Altitude &lt;br/&gt;&lt;br/&gt;&lt;br/&gt; &lt;br/&gt; &lt;br/&gt;&lt;br/&gt;&lt;br/&gt;</v>
      </c>
      <c r="F191" s="2">
        <v>0</v>
      </c>
      <c r="G191" s="2">
        <v>0</v>
      </c>
      <c r="H191" s="2">
        <f>'Data Input '!M191</f>
        <v>0</v>
      </c>
      <c r="I191" s="2" t="e">
        <f>LOOKUP('Data Input '!C191,'Look Up Tables'!$G$19:$G$33,'Look Up Tables'!$I$19:$I$33)</f>
        <v>#N/A</v>
      </c>
      <c r="J191" s="2" t="e">
        <f>LOOKUP('Data Input '!C191,'Look Up Tables'!$G$19:$G$33,'Look Up Tables'!$J$19:$J$33)</f>
        <v>#N/A</v>
      </c>
      <c r="K191" s="2"/>
      <c r="L191" s="2"/>
      <c r="M191" s="2"/>
      <c r="N191" s="2"/>
    </row>
    <row r="192" spans="1:14" x14ac:dyDescent="0.25">
      <c r="A192" s="8">
        <f>'Data Input '!A192</f>
        <v>191</v>
      </c>
      <c r="B192" s="8">
        <f>'Data Input '!C192</f>
        <v>0</v>
      </c>
      <c r="C192" s="8"/>
      <c r="D192" s="26">
        <f>'Data Input '!D192</f>
        <v>0</v>
      </c>
      <c r="E192" s="26" t="str">
        <f>"Map# "&amp;'Data Input '!K192&amp;" Grid Ref: "&amp;"("&amp;'Data Input '!L192&amp;")"&amp;"&lt;br/&gt;"&amp;"Altitude "&amp;'Data Input '!M192&amp;"&lt;br/&gt;"&amp;'Data Input '!E192&amp;"&lt;br/&gt;"&amp;'Data Input '!F192&amp;"&lt;br/&gt;"&amp;" "&amp;'Data Input '!G192&amp;"&lt;br/&gt;"&amp;'Data Input '!N192&amp;" "&amp;'Data Input '!O192&amp;"&lt;br/&gt;"&amp;'Data Input '!H192&amp;"&lt;br/&gt;"&amp;'Data Input '!I192&amp;"&lt;br/&gt;"&amp;'Data Input '!J192</f>
        <v>Map# ? Grid Ref: ()&lt;br/&gt;Altitude &lt;br/&gt;&lt;br/&gt;&lt;br/&gt; &lt;br/&gt; &lt;br/&gt;&lt;br/&gt;&lt;br/&gt;</v>
      </c>
      <c r="F192" s="2">
        <v>0</v>
      </c>
      <c r="G192" s="2">
        <v>0</v>
      </c>
      <c r="H192" s="2">
        <f>'Data Input '!M192</f>
        <v>0</v>
      </c>
      <c r="I192" s="2" t="e">
        <f>LOOKUP('Data Input '!C192,'Look Up Tables'!$G$19:$G$33,'Look Up Tables'!$I$19:$I$33)</f>
        <v>#N/A</v>
      </c>
      <c r="J192" s="2" t="e">
        <f>LOOKUP('Data Input '!C192,'Look Up Tables'!$G$19:$G$33,'Look Up Tables'!$J$19:$J$33)</f>
        <v>#N/A</v>
      </c>
      <c r="K192" s="2"/>
      <c r="L192" s="2"/>
      <c r="M192" s="2"/>
      <c r="N192" s="2"/>
    </row>
    <row r="193" spans="1:14" x14ac:dyDescent="0.25">
      <c r="A193" s="8">
        <f>'Data Input '!A193</f>
        <v>192</v>
      </c>
      <c r="B193" s="8">
        <f>'Data Input '!C193</f>
        <v>0</v>
      </c>
      <c r="C193" s="8"/>
      <c r="D193" s="26">
        <f>'Data Input '!D193</f>
        <v>0</v>
      </c>
      <c r="E193" s="26" t="str">
        <f>"Map# "&amp;'Data Input '!K193&amp;" Grid Ref: "&amp;"("&amp;'Data Input '!L193&amp;")"&amp;"&lt;br/&gt;"&amp;"Altitude "&amp;'Data Input '!M193&amp;"&lt;br/&gt;"&amp;'Data Input '!E193&amp;"&lt;br/&gt;"&amp;'Data Input '!F193&amp;"&lt;br/&gt;"&amp;" "&amp;'Data Input '!G193&amp;"&lt;br/&gt;"&amp;'Data Input '!N193&amp;" "&amp;'Data Input '!O193&amp;"&lt;br/&gt;"&amp;'Data Input '!H193&amp;"&lt;br/&gt;"&amp;'Data Input '!I193&amp;"&lt;br/&gt;"&amp;'Data Input '!J193</f>
        <v>Map# ? Grid Ref: ()&lt;br/&gt;Altitude &lt;br/&gt;&lt;br/&gt;&lt;br/&gt; &lt;br/&gt; &lt;br/&gt;&lt;br/&gt;&lt;br/&gt;</v>
      </c>
      <c r="F193" s="2">
        <v>0</v>
      </c>
      <c r="G193" s="2">
        <v>0</v>
      </c>
      <c r="H193" s="2">
        <f>'Data Input '!M193</f>
        <v>0</v>
      </c>
      <c r="I193" s="2" t="e">
        <f>LOOKUP('Data Input '!C193,'Look Up Tables'!$G$19:$G$33,'Look Up Tables'!$I$19:$I$33)</f>
        <v>#N/A</v>
      </c>
      <c r="J193" s="2" t="e">
        <f>LOOKUP('Data Input '!C193,'Look Up Tables'!$G$19:$G$33,'Look Up Tables'!$J$19:$J$33)</f>
        <v>#N/A</v>
      </c>
      <c r="K193" s="2"/>
      <c r="L193" s="2"/>
      <c r="M193" s="2"/>
      <c r="N193" s="2"/>
    </row>
    <row r="194" spans="1:14" x14ac:dyDescent="0.25">
      <c r="A194" s="8">
        <f>'Data Input '!A194</f>
        <v>193</v>
      </c>
      <c r="B194" s="8">
        <f>'Data Input '!C194</f>
        <v>0</v>
      </c>
      <c r="C194" s="8"/>
      <c r="D194" s="26">
        <f>'Data Input '!D194</f>
        <v>0</v>
      </c>
      <c r="E194" s="26" t="str">
        <f>"Map# "&amp;'Data Input '!K194&amp;" Grid Ref: "&amp;"("&amp;'Data Input '!L194&amp;")"&amp;"&lt;br/&gt;"&amp;"Altitude "&amp;'Data Input '!M194&amp;"&lt;br/&gt;"&amp;'Data Input '!E194&amp;"&lt;br/&gt;"&amp;'Data Input '!F194&amp;"&lt;br/&gt;"&amp;" "&amp;'Data Input '!G194&amp;"&lt;br/&gt;"&amp;'Data Input '!N194&amp;" "&amp;'Data Input '!O194&amp;"&lt;br/&gt;"&amp;'Data Input '!H194&amp;"&lt;br/&gt;"&amp;'Data Input '!I194&amp;"&lt;br/&gt;"&amp;'Data Input '!J194</f>
        <v>Map# ? Grid Ref: ()&lt;br/&gt;Altitude &lt;br/&gt;&lt;br/&gt;&lt;br/&gt; &lt;br/&gt; &lt;br/&gt;&lt;br/&gt;&lt;br/&gt;</v>
      </c>
      <c r="F194" s="2">
        <v>0</v>
      </c>
      <c r="G194" s="2">
        <v>0</v>
      </c>
      <c r="H194" s="2">
        <f>'Data Input '!M194</f>
        <v>0</v>
      </c>
      <c r="I194" s="2" t="e">
        <f>LOOKUP('Data Input '!C194,'Look Up Tables'!$G$19:$G$33,'Look Up Tables'!$I$19:$I$33)</f>
        <v>#N/A</v>
      </c>
      <c r="J194" s="2" t="e">
        <f>LOOKUP('Data Input '!C194,'Look Up Tables'!$G$19:$G$33,'Look Up Tables'!$J$19:$J$33)</f>
        <v>#N/A</v>
      </c>
      <c r="K194" s="2"/>
      <c r="L194" s="2"/>
      <c r="M194" s="2"/>
      <c r="N194" s="2"/>
    </row>
    <row r="195" spans="1:14" x14ac:dyDescent="0.25">
      <c r="A195" s="8">
        <f>'Data Input '!A195</f>
        <v>194</v>
      </c>
      <c r="B195" s="8">
        <f>'Data Input '!C195</f>
        <v>0</v>
      </c>
      <c r="C195" s="8"/>
      <c r="D195" s="26">
        <f>'Data Input '!D195</f>
        <v>0</v>
      </c>
      <c r="E195" s="26" t="str">
        <f>"Map# "&amp;'Data Input '!K195&amp;" Grid Ref: "&amp;"("&amp;'Data Input '!L195&amp;")"&amp;"&lt;br/&gt;"&amp;"Altitude "&amp;'Data Input '!M195&amp;"&lt;br/&gt;"&amp;'Data Input '!E195&amp;"&lt;br/&gt;"&amp;'Data Input '!F195&amp;"&lt;br/&gt;"&amp;" "&amp;'Data Input '!G195&amp;"&lt;br/&gt;"&amp;'Data Input '!N195&amp;" "&amp;'Data Input '!O195&amp;"&lt;br/&gt;"&amp;'Data Input '!H195&amp;"&lt;br/&gt;"&amp;'Data Input '!I195&amp;"&lt;br/&gt;"&amp;'Data Input '!J195</f>
        <v>Map# ? Grid Ref: ()&lt;br/&gt;Altitude &lt;br/&gt;&lt;br/&gt;&lt;br/&gt; &lt;br/&gt; &lt;br/&gt;&lt;br/&gt;&lt;br/&gt;</v>
      </c>
      <c r="F195" s="2">
        <v>0</v>
      </c>
      <c r="G195" s="2">
        <v>0</v>
      </c>
      <c r="H195" s="2">
        <f>'Data Input '!M195</f>
        <v>0</v>
      </c>
      <c r="I195" s="2" t="e">
        <f>LOOKUP('Data Input '!C195,'Look Up Tables'!$G$19:$G$33,'Look Up Tables'!$I$19:$I$33)</f>
        <v>#N/A</v>
      </c>
      <c r="J195" s="2" t="e">
        <f>LOOKUP('Data Input '!C195,'Look Up Tables'!$G$19:$G$33,'Look Up Tables'!$J$19:$J$33)</f>
        <v>#N/A</v>
      </c>
      <c r="K195" s="2"/>
      <c r="L195" s="2"/>
      <c r="M195" s="2"/>
      <c r="N195" s="2"/>
    </row>
    <row r="196" spans="1:14" x14ac:dyDescent="0.25">
      <c r="A196" s="8">
        <f>'Data Input '!A196</f>
        <v>195</v>
      </c>
      <c r="B196" s="8">
        <f>'Data Input '!C196</f>
        <v>0</v>
      </c>
      <c r="C196" s="8"/>
      <c r="D196" s="26">
        <f>'Data Input '!D196</f>
        <v>0</v>
      </c>
      <c r="E196" s="26" t="str">
        <f>"Map# "&amp;'Data Input '!K196&amp;" Grid Ref: "&amp;"("&amp;'Data Input '!L196&amp;")"&amp;"&lt;br/&gt;"&amp;"Altitude "&amp;'Data Input '!M196&amp;"&lt;br/&gt;"&amp;'Data Input '!E196&amp;"&lt;br/&gt;"&amp;'Data Input '!F196&amp;"&lt;br/&gt;"&amp;" "&amp;'Data Input '!G196&amp;"&lt;br/&gt;"&amp;'Data Input '!N196&amp;" "&amp;'Data Input '!O196&amp;"&lt;br/&gt;"&amp;'Data Input '!H196&amp;"&lt;br/&gt;"&amp;'Data Input '!I196&amp;"&lt;br/&gt;"&amp;'Data Input '!J196</f>
        <v>Map# ? Grid Ref: ()&lt;br/&gt;Altitude &lt;br/&gt;&lt;br/&gt;&lt;br/&gt; &lt;br/&gt; &lt;br/&gt;&lt;br/&gt;&lt;br/&gt;</v>
      </c>
      <c r="F196" s="2">
        <v>0</v>
      </c>
      <c r="G196" s="2">
        <v>0</v>
      </c>
      <c r="H196" s="2">
        <f>'Data Input '!M196</f>
        <v>0</v>
      </c>
      <c r="I196" s="2" t="e">
        <f>LOOKUP('Data Input '!C196,'Look Up Tables'!$G$19:$G$33,'Look Up Tables'!$I$19:$I$33)</f>
        <v>#N/A</v>
      </c>
      <c r="J196" s="2" t="e">
        <f>LOOKUP('Data Input '!C196,'Look Up Tables'!$G$19:$G$33,'Look Up Tables'!$J$19:$J$33)</f>
        <v>#N/A</v>
      </c>
      <c r="K196" s="2"/>
      <c r="L196" s="2"/>
      <c r="M196" s="2"/>
      <c r="N196" s="2"/>
    </row>
    <row r="197" spans="1:14" x14ac:dyDescent="0.25">
      <c r="A197" s="8">
        <f>'Data Input '!A197</f>
        <v>196</v>
      </c>
      <c r="B197" s="8">
        <f>'Data Input '!C197</f>
        <v>0</v>
      </c>
      <c r="C197" s="8"/>
      <c r="D197" s="26">
        <f>'Data Input '!D197</f>
        <v>0</v>
      </c>
      <c r="E197" s="26" t="str">
        <f>"Map# "&amp;'Data Input '!K197&amp;" Grid Ref: "&amp;"("&amp;'Data Input '!L197&amp;")"&amp;"&lt;br/&gt;"&amp;"Altitude "&amp;'Data Input '!M197&amp;"&lt;br/&gt;"&amp;'Data Input '!E197&amp;"&lt;br/&gt;"&amp;'Data Input '!F197&amp;"&lt;br/&gt;"&amp;" "&amp;'Data Input '!G197&amp;"&lt;br/&gt;"&amp;'Data Input '!N197&amp;" "&amp;'Data Input '!O197&amp;"&lt;br/&gt;"&amp;'Data Input '!H197&amp;"&lt;br/&gt;"&amp;'Data Input '!I197&amp;"&lt;br/&gt;"&amp;'Data Input '!J197</f>
        <v>Map# ? Grid Ref: ()&lt;br/&gt;Altitude &lt;br/&gt;&lt;br/&gt;&lt;br/&gt; &lt;br/&gt; &lt;br/&gt;&lt;br/&gt;&lt;br/&gt;</v>
      </c>
      <c r="F197" s="2">
        <v>0</v>
      </c>
      <c r="G197" s="2">
        <v>0</v>
      </c>
      <c r="H197" s="2">
        <f>'Data Input '!M197</f>
        <v>0</v>
      </c>
      <c r="I197" s="2" t="e">
        <f>LOOKUP('Data Input '!C197,'Look Up Tables'!$G$19:$G$33,'Look Up Tables'!$I$19:$I$33)</f>
        <v>#N/A</v>
      </c>
      <c r="J197" s="2" t="e">
        <f>LOOKUP('Data Input '!C197,'Look Up Tables'!$G$19:$G$33,'Look Up Tables'!$J$19:$J$33)</f>
        <v>#N/A</v>
      </c>
      <c r="K197" s="2"/>
      <c r="L197" s="2"/>
      <c r="M197" s="2"/>
      <c r="N197" s="2"/>
    </row>
    <row r="198" spans="1:14" x14ac:dyDescent="0.25">
      <c r="A198" s="8">
        <f>'Data Input '!A198</f>
        <v>197</v>
      </c>
      <c r="B198" s="8">
        <f>'Data Input '!C198</f>
        <v>0</v>
      </c>
      <c r="C198" s="8"/>
      <c r="D198" s="26">
        <f>'Data Input '!D198</f>
        <v>0</v>
      </c>
      <c r="E198" s="26" t="str">
        <f>"Map# "&amp;'Data Input '!K198&amp;" Grid Ref: "&amp;"("&amp;'Data Input '!L198&amp;")"&amp;"&lt;br/&gt;"&amp;"Altitude "&amp;'Data Input '!M198&amp;"&lt;br/&gt;"&amp;'Data Input '!E198&amp;"&lt;br/&gt;"&amp;'Data Input '!F198&amp;"&lt;br/&gt;"&amp;" "&amp;'Data Input '!G198&amp;"&lt;br/&gt;"&amp;'Data Input '!N198&amp;" "&amp;'Data Input '!O198&amp;"&lt;br/&gt;"&amp;'Data Input '!H198&amp;"&lt;br/&gt;"&amp;'Data Input '!I198&amp;"&lt;br/&gt;"&amp;'Data Input '!J198</f>
        <v>Map# ? Grid Ref: ()&lt;br/&gt;Altitude &lt;br/&gt;&lt;br/&gt;&lt;br/&gt; &lt;br/&gt; &lt;br/&gt;&lt;br/&gt;&lt;br/&gt;</v>
      </c>
      <c r="F198" s="2">
        <v>0</v>
      </c>
      <c r="G198" s="2">
        <v>0</v>
      </c>
      <c r="H198" s="2">
        <f>'Data Input '!M198</f>
        <v>0</v>
      </c>
      <c r="I198" s="2" t="e">
        <f>LOOKUP('Data Input '!C198,'Look Up Tables'!$G$19:$G$33,'Look Up Tables'!$I$19:$I$33)</f>
        <v>#N/A</v>
      </c>
      <c r="J198" s="2" t="e">
        <f>LOOKUP('Data Input '!C198,'Look Up Tables'!$G$19:$G$33,'Look Up Tables'!$J$19:$J$33)</f>
        <v>#N/A</v>
      </c>
      <c r="K198" s="2"/>
      <c r="L198" s="2"/>
      <c r="M198" s="2"/>
      <c r="N198" s="2"/>
    </row>
    <row r="199" spans="1:14" x14ac:dyDescent="0.25">
      <c r="A199" s="8">
        <f>'Data Input '!A199</f>
        <v>198</v>
      </c>
      <c r="B199" s="8">
        <f>'Data Input '!C199</f>
        <v>0</v>
      </c>
      <c r="C199" s="8"/>
      <c r="D199" s="26">
        <f>'Data Input '!D199</f>
        <v>0</v>
      </c>
      <c r="E199" s="26" t="str">
        <f>"Map# "&amp;'Data Input '!K199&amp;" Grid Ref: "&amp;"("&amp;'Data Input '!L199&amp;")"&amp;"&lt;br/&gt;"&amp;"Altitude "&amp;'Data Input '!M199&amp;"&lt;br/&gt;"&amp;'Data Input '!E199&amp;"&lt;br/&gt;"&amp;'Data Input '!F199&amp;"&lt;br/&gt;"&amp;" "&amp;'Data Input '!G199&amp;"&lt;br/&gt;"&amp;'Data Input '!N199&amp;" "&amp;'Data Input '!O199&amp;"&lt;br/&gt;"&amp;'Data Input '!H199&amp;"&lt;br/&gt;"&amp;'Data Input '!I199&amp;"&lt;br/&gt;"&amp;'Data Input '!J199</f>
        <v>Map# ? Grid Ref: ()&lt;br/&gt;Altitude &lt;br/&gt;&lt;br/&gt;&lt;br/&gt; &lt;br/&gt; &lt;br/&gt;&lt;br/&gt;&lt;br/&gt;</v>
      </c>
      <c r="F199" s="2">
        <v>0</v>
      </c>
      <c r="G199" s="2">
        <v>0</v>
      </c>
      <c r="H199" s="2">
        <f>'Data Input '!M199</f>
        <v>0</v>
      </c>
      <c r="I199" s="2" t="e">
        <f>LOOKUP('Data Input '!C199,'Look Up Tables'!$G$19:$G$33,'Look Up Tables'!$I$19:$I$33)</f>
        <v>#N/A</v>
      </c>
      <c r="J199" s="2" t="e">
        <f>LOOKUP('Data Input '!C199,'Look Up Tables'!$G$19:$G$33,'Look Up Tables'!$J$19:$J$33)</f>
        <v>#N/A</v>
      </c>
      <c r="K199" s="2"/>
      <c r="L199" s="2"/>
      <c r="M199" s="2"/>
      <c r="N199" s="2"/>
    </row>
    <row r="200" spans="1:14" x14ac:dyDescent="0.25">
      <c r="A200" s="8">
        <f>'Data Input '!A200</f>
        <v>199</v>
      </c>
      <c r="B200" s="8">
        <f>'Data Input '!C200</f>
        <v>0</v>
      </c>
      <c r="C200" s="8"/>
      <c r="D200" s="26">
        <f>'Data Input '!D200</f>
        <v>0</v>
      </c>
      <c r="E200" s="26" t="str">
        <f>"Map# "&amp;'Data Input '!K200&amp;" Grid Ref: "&amp;"("&amp;'Data Input '!L200&amp;")"&amp;"&lt;br/&gt;"&amp;"Altitude "&amp;'Data Input '!M200&amp;"&lt;br/&gt;"&amp;'Data Input '!E200&amp;"&lt;br/&gt;"&amp;'Data Input '!F200&amp;"&lt;br/&gt;"&amp;" "&amp;'Data Input '!G200&amp;"&lt;br/&gt;"&amp;'Data Input '!N200&amp;" "&amp;'Data Input '!O200&amp;"&lt;br/&gt;"&amp;'Data Input '!H200&amp;"&lt;br/&gt;"&amp;'Data Input '!I200&amp;"&lt;br/&gt;"&amp;'Data Input '!J200</f>
        <v>Map# ? Grid Ref: ()&lt;br/&gt;Altitude &lt;br/&gt;&lt;br/&gt;&lt;br/&gt; &lt;br/&gt; &lt;br/&gt;&lt;br/&gt;&lt;br/&gt;</v>
      </c>
      <c r="F200" s="2">
        <v>0</v>
      </c>
      <c r="G200" s="2">
        <v>0</v>
      </c>
      <c r="H200" s="2">
        <f>'Data Input '!M200</f>
        <v>0</v>
      </c>
      <c r="I200" s="2" t="e">
        <f>LOOKUP('Data Input '!C200,'Look Up Tables'!$G$19:$G$33,'Look Up Tables'!$I$19:$I$33)</f>
        <v>#N/A</v>
      </c>
      <c r="J200" s="2" t="e">
        <f>LOOKUP('Data Input '!C200,'Look Up Tables'!$G$19:$G$33,'Look Up Tables'!$J$19:$J$33)</f>
        <v>#N/A</v>
      </c>
      <c r="K200" s="2"/>
      <c r="L200" s="2"/>
      <c r="M200" s="2"/>
      <c r="N200" s="2"/>
    </row>
    <row r="201" spans="1:14" x14ac:dyDescent="0.25">
      <c r="A201" s="8">
        <f>'Data Input '!A201</f>
        <v>200</v>
      </c>
      <c r="B201" s="8">
        <f>'Data Input '!C201</f>
        <v>0</v>
      </c>
      <c r="C201" s="8"/>
      <c r="D201" s="26">
        <f>'Data Input '!D201</f>
        <v>0</v>
      </c>
      <c r="E201" s="26" t="str">
        <f>"Map# "&amp;'Data Input '!K201&amp;" Grid Ref: "&amp;"("&amp;'Data Input '!L201&amp;")"&amp;"&lt;br/&gt;"&amp;"Altitude "&amp;'Data Input '!M201&amp;"&lt;br/&gt;"&amp;'Data Input '!E201&amp;"&lt;br/&gt;"&amp;'Data Input '!F201&amp;"&lt;br/&gt;"&amp;" "&amp;'Data Input '!G201&amp;"&lt;br/&gt;"&amp;'Data Input '!N201&amp;" "&amp;'Data Input '!O201&amp;"&lt;br/&gt;"&amp;'Data Input '!H201&amp;"&lt;br/&gt;"&amp;'Data Input '!I201&amp;"&lt;br/&gt;"&amp;'Data Input '!J201</f>
        <v>Map# ? Grid Ref: ()&lt;br/&gt;Altitude &lt;br/&gt;&lt;br/&gt;&lt;br/&gt; &lt;br/&gt; &lt;br/&gt;&lt;br/&gt;&lt;br/&gt;</v>
      </c>
      <c r="F201" s="2">
        <v>0</v>
      </c>
      <c r="G201" s="2">
        <v>0</v>
      </c>
      <c r="H201" s="2">
        <f>'Data Input '!M201</f>
        <v>0</v>
      </c>
      <c r="I201" s="2" t="e">
        <f>LOOKUP('Data Input '!C201,'Look Up Tables'!$G$19:$G$33,'Look Up Tables'!$I$19:$I$33)</f>
        <v>#N/A</v>
      </c>
      <c r="J201" s="2" t="e">
        <f>LOOKUP('Data Input '!C201,'Look Up Tables'!$G$19:$G$33,'Look Up Tables'!$J$19:$J$33)</f>
        <v>#N/A</v>
      </c>
      <c r="K201" s="2"/>
      <c r="L201" s="2"/>
      <c r="M201" s="2"/>
      <c r="N201" s="2"/>
    </row>
    <row r="202" spans="1:14" x14ac:dyDescent="0.25">
      <c r="A202" s="8">
        <f>'Data Input '!A202</f>
        <v>201</v>
      </c>
      <c r="B202" s="8">
        <f>'Data Input '!C202</f>
        <v>0</v>
      </c>
      <c r="C202" s="8"/>
      <c r="D202" s="26">
        <f>'Data Input '!D202</f>
        <v>0</v>
      </c>
      <c r="E202" s="26" t="str">
        <f>"Map# "&amp;'Data Input '!K202&amp;" Grid Ref: "&amp;"("&amp;'Data Input '!L202&amp;")"&amp;"&lt;br/&gt;"&amp;"Altitude "&amp;'Data Input '!M202&amp;"&lt;br/&gt;"&amp;'Data Input '!E202&amp;"&lt;br/&gt;"&amp;'Data Input '!F202&amp;"&lt;br/&gt;"&amp;" "&amp;'Data Input '!G202&amp;"&lt;br/&gt;"&amp;'Data Input '!N202&amp;" "&amp;'Data Input '!O202&amp;"&lt;br/&gt;"&amp;'Data Input '!H202&amp;"&lt;br/&gt;"&amp;'Data Input '!I202&amp;"&lt;br/&gt;"&amp;'Data Input '!J202</f>
        <v>Map# ? Grid Ref: ()&lt;br/&gt;Altitude &lt;br/&gt;&lt;br/&gt;&lt;br/&gt; &lt;br/&gt; &lt;br/&gt;&lt;br/&gt;&lt;br/&gt;</v>
      </c>
      <c r="F202" s="2">
        <v>0</v>
      </c>
      <c r="G202" s="2">
        <v>0</v>
      </c>
      <c r="H202" s="2">
        <f>'Data Input '!M202</f>
        <v>0</v>
      </c>
      <c r="I202" s="2" t="e">
        <f>LOOKUP('Data Input '!C202,'Look Up Tables'!$G$19:$G$33,'Look Up Tables'!$I$19:$I$33)</f>
        <v>#N/A</v>
      </c>
      <c r="J202" s="2" t="e">
        <f>LOOKUP('Data Input '!C202,'Look Up Tables'!$G$19:$G$33,'Look Up Tables'!$J$19:$J$33)</f>
        <v>#N/A</v>
      </c>
      <c r="K202" s="2"/>
      <c r="L202" s="2"/>
      <c r="M202" s="2"/>
      <c r="N202" s="2"/>
    </row>
    <row r="203" spans="1:14" x14ac:dyDescent="0.25">
      <c r="A203" s="8">
        <f>'Data Input '!A203</f>
        <v>202</v>
      </c>
      <c r="B203" s="8">
        <f>'Data Input '!C203</f>
        <v>0</v>
      </c>
      <c r="C203" s="8"/>
      <c r="D203" s="26">
        <f>'Data Input '!D203</f>
        <v>0</v>
      </c>
      <c r="E203" s="26" t="str">
        <f>"Map# "&amp;'Data Input '!K203&amp;" Grid Ref: "&amp;"("&amp;'Data Input '!L203&amp;")"&amp;"&lt;br/&gt;"&amp;"Altitude "&amp;'Data Input '!M203&amp;"&lt;br/&gt;"&amp;'Data Input '!E203&amp;"&lt;br/&gt;"&amp;'Data Input '!F203&amp;"&lt;br/&gt;"&amp;" "&amp;'Data Input '!G203&amp;"&lt;br/&gt;"&amp;'Data Input '!N203&amp;" "&amp;'Data Input '!O203&amp;"&lt;br/&gt;"&amp;'Data Input '!H203&amp;"&lt;br/&gt;"&amp;'Data Input '!I203&amp;"&lt;br/&gt;"&amp;'Data Input '!J203</f>
        <v>Map# ? Grid Ref: ()&lt;br/&gt;Altitude &lt;br/&gt;&lt;br/&gt;&lt;br/&gt; &lt;br/&gt; &lt;br/&gt;&lt;br/&gt;&lt;br/&gt;</v>
      </c>
      <c r="F203" s="2">
        <v>0</v>
      </c>
      <c r="G203" s="2">
        <v>0</v>
      </c>
      <c r="H203" s="2">
        <f>'Data Input '!M203</f>
        <v>0</v>
      </c>
      <c r="I203" s="2" t="e">
        <f>LOOKUP('Data Input '!C203,'Look Up Tables'!$G$19:$G$33,'Look Up Tables'!$I$19:$I$33)</f>
        <v>#N/A</v>
      </c>
      <c r="J203" s="2" t="e">
        <f>LOOKUP('Data Input '!C203,'Look Up Tables'!$G$19:$G$33,'Look Up Tables'!$J$19:$J$33)</f>
        <v>#N/A</v>
      </c>
      <c r="K203" s="2"/>
      <c r="L203" s="2"/>
      <c r="M203" s="2"/>
      <c r="N203" s="2"/>
    </row>
    <row r="204" spans="1:14" x14ac:dyDescent="0.25">
      <c r="A204" s="8">
        <f>'Data Input '!A204</f>
        <v>203</v>
      </c>
      <c r="B204" s="8">
        <f>'Data Input '!C204</f>
        <v>0</v>
      </c>
      <c r="C204" s="8"/>
      <c r="D204" s="26">
        <f>'Data Input '!D204</f>
        <v>0</v>
      </c>
      <c r="E204" s="26" t="str">
        <f>"Map# "&amp;'Data Input '!K204&amp;" Grid Ref: "&amp;"("&amp;'Data Input '!L204&amp;")"&amp;"&lt;br/&gt;"&amp;"Altitude "&amp;'Data Input '!M204&amp;"&lt;br/&gt;"&amp;'Data Input '!E204&amp;"&lt;br/&gt;"&amp;'Data Input '!F204&amp;"&lt;br/&gt;"&amp;" "&amp;'Data Input '!G204&amp;"&lt;br/&gt;"&amp;'Data Input '!N204&amp;" "&amp;'Data Input '!O204&amp;"&lt;br/&gt;"&amp;'Data Input '!H204&amp;"&lt;br/&gt;"&amp;'Data Input '!I204&amp;"&lt;br/&gt;"&amp;'Data Input '!J204</f>
        <v>Map# ? Grid Ref: ()&lt;br/&gt;Altitude &lt;br/&gt;&lt;br/&gt;&lt;br/&gt; &lt;br/&gt; &lt;br/&gt;&lt;br/&gt;&lt;br/&gt;</v>
      </c>
      <c r="F204" s="2">
        <v>0</v>
      </c>
      <c r="G204" s="2">
        <v>0</v>
      </c>
      <c r="H204" s="2">
        <f>'Data Input '!M204</f>
        <v>0</v>
      </c>
      <c r="I204" s="2" t="e">
        <f>LOOKUP('Data Input '!C204,'Look Up Tables'!$G$19:$G$33,'Look Up Tables'!$I$19:$I$33)</f>
        <v>#N/A</v>
      </c>
      <c r="J204" s="2" t="e">
        <f>LOOKUP('Data Input '!C204,'Look Up Tables'!$G$19:$G$33,'Look Up Tables'!$J$19:$J$33)</f>
        <v>#N/A</v>
      </c>
      <c r="K204" s="2"/>
      <c r="L204" s="2"/>
      <c r="M204" s="2"/>
      <c r="N204" s="2"/>
    </row>
    <row r="205" spans="1:14" x14ac:dyDescent="0.25">
      <c r="A205" s="8">
        <f>'Data Input '!A205</f>
        <v>204</v>
      </c>
      <c r="B205" s="8">
        <f>'Data Input '!C205</f>
        <v>0</v>
      </c>
      <c r="C205" s="8"/>
      <c r="D205" s="26">
        <f>'Data Input '!D205</f>
        <v>0</v>
      </c>
      <c r="E205" s="26" t="str">
        <f>"Map# "&amp;'Data Input '!K205&amp;" Grid Ref: "&amp;"("&amp;'Data Input '!L205&amp;")"&amp;"&lt;br/&gt;"&amp;"Altitude "&amp;'Data Input '!M205&amp;"&lt;br/&gt;"&amp;'Data Input '!E205&amp;"&lt;br/&gt;"&amp;'Data Input '!F205&amp;"&lt;br/&gt;"&amp;" "&amp;'Data Input '!G205&amp;"&lt;br/&gt;"&amp;'Data Input '!N205&amp;" "&amp;'Data Input '!O205&amp;"&lt;br/&gt;"&amp;'Data Input '!H205&amp;"&lt;br/&gt;"&amp;'Data Input '!I205&amp;"&lt;br/&gt;"&amp;'Data Input '!J205</f>
        <v>Map# ? Grid Ref: ()&lt;br/&gt;Altitude &lt;br/&gt;&lt;br/&gt;&lt;br/&gt; &lt;br/&gt; &lt;br/&gt;&lt;br/&gt;&lt;br/&gt;</v>
      </c>
      <c r="F205" s="2">
        <v>0</v>
      </c>
      <c r="G205" s="2">
        <v>0</v>
      </c>
      <c r="H205" s="2">
        <f>'Data Input '!M205</f>
        <v>0</v>
      </c>
      <c r="I205" s="2" t="e">
        <f>LOOKUP('Data Input '!C205,'Look Up Tables'!$G$19:$G$33,'Look Up Tables'!$I$19:$I$33)</f>
        <v>#N/A</v>
      </c>
      <c r="J205" s="2" t="e">
        <f>LOOKUP('Data Input '!C205,'Look Up Tables'!$G$19:$G$33,'Look Up Tables'!$J$19:$J$33)</f>
        <v>#N/A</v>
      </c>
      <c r="K205" s="2"/>
      <c r="L205" s="2"/>
      <c r="M205" s="2"/>
      <c r="N205" s="2"/>
    </row>
    <row r="206" spans="1:14" x14ac:dyDescent="0.25">
      <c r="A206" s="8">
        <f>'Data Input '!A206</f>
        <v>205</v>
      </c>
      <c r="B206" s="8">
        <f>'Data Input '!C206</f>
        <v>0</v>
      </c>
      <c r="C206" s="8"/>
      <c r="D206" s="26">
        <f>'Data Input '!D206</f>
        <v>0</v>
      </c>
      <c r="E206" s="26" t="str">
        <f>"Map# "&amp;'Data Input '!K206&amp;" Grid Ref: "&amp;"("&amp;'Data Input '!L206&amp;")"&amp;"&lt;br/&gt;"&amp;"Altitude "&amp;'Data Input '!M206&amp;"&lt;br/&gt;"&amp;'Data Input '!E206&amp;"&lt;br/&gt;"&amp;'Data Input '!F206&amp;"&lt;br/&gt;"&amp;" "&amp;'Data Input '!G206&amp;"&lt;br/&gt;"&amp;'Data Input '!N206&amp;" "&amp;'Data Input '!O206&amp;"&lt;br/&gt;"&amp;'Data Input '!H206&amp;"&lt;br/&gt;"&amp;'Data Input '!I206&amp;"&lt;br/&gt;"&amp;'Data Input '!J206</f>
        <v>Map# ? Grid Ref: ()&lt;br/&gt;Altitude &lt;br/&gt;&lt;br/&gt;&lt;br/&gt; &lt;br/&gt; &lt;br/&gt;&lt;br/&gt;&lt;br/&gt;</v>
      </c>
      <c r="F206" s="2">
        <v>0</v>
      </c>
      <c r="G206" s="2">
        <v>0</v>
      </c>
      <c r="H206" s="2">
        <f>'Data Input '!M206</f>
        <v>0</v>
      </c>
      <c r="I206" s="2" t="e">
        <f>LOOKUP('Data Input '!C206,'Look Up Tables'!$G$19:$G$33,'Look Up Tables'!$I$19:$I$33)</f>
        <v>#N/A</v>
      </c>
      <c r="J206" s="2" t="e">
        <f>LOOKUP('Data Input '!C206,'Look Up Tables'!$G$19:$G$33,'Look Up Tables'!$J$19:$J$33)</f>
        <v>#N/A</v>
      </c>
      <c r="K206" s="2"/>
      <c r="L206" s="2"/>
      <c r="M206" s="2"/>
      <c r="N206" s="2"/>
    </row>
    <row r="207" spans="1:14" x14ac:dyDescent="0.25">
      <c r="A207" s="8">
        <f>'Data Input '!A207</f>
        <v>206</v>
      </c>
      <c r="B207" s="8">
        <f>'Data Input '!C207</f>
        <v>0</v>
      </c>
      <c r="C207" s="8"/>
      <c r="D207" s="26">
        <f>'Data Input '!D207</f>
        <v>0</v>
      </c>
      <c r="E207" s="26" t="str">
        <f>"Map# "&amp;'Data Input '!K207&amp;" Grid Ref: "&amp;"("&amp;'Data Input '!L207&amp;")"&amp;"&lt;br/&gt;"&amp;"Altitude "&amp;'Data Input '!M207&amp;"&lt;br/&gt;"&amp;'Data Input '!E207&amp;"&lt;br/&gt;"&amp;'Data Input '!F207&amp;"&lt;br/&gt;"&amp;" "&amp;'Data Input '!G207&amp;"&lt;br/&gt;"&amp;'Data Input '!N207&amp;" "&amp;'Data Input '!O207&amp;"&lt;br/&gt;"&amp;'Data Input '!H207&amp;"&lt;br/&gt;"&amp;'Data Input '!I207&amp;"&lt;br/&gt;"&amp;'Data Input '!J207</f>
        <v>Map# ? Grid Ref: ()&lt;br/&gt;Altitude &lt;br/&gt;&lt;br/&gt;&lt;br/&gt; &lt;br/&gt; &lt;br/&gt;&lt;br/&gt;&lt;br/&gt;</v>
      </c>
      <c r="F207" s="2">
        <v>0</v>
      </c>
      <c r="G207" s="2">
        <v>0</v>
      </c>
      <c r="H207" s="2">
        <f>'Data Input '!M207</f>
        <v>0</v>
      </c>
      <c r="I207" s="2" t="e">
        <f>LOOKUP('Data Input '!C207,'Look Up Tables'!$G$19:$G$33,'Look Up Tables'!$I$19:$I$33)</f>
        <v>#N/A</v>
      </c>
      <c r="J207" s="2" t="e">
        <f>LOOKUP('Data Input '!C207,'Look Up Tables'!$G$19:$G$33,'Look Up Tables'!$J$19:$J$33)</f>
        <v>#N/A</v>
      </c>
      <c r="K207" s="2"/>
      <c r="L207" s="2"/>
      <c r="M207" s="2"/>
      <c r="N207" s="2"/>
    </row>
    <row r="208" spans="1:14" x14ac:dyDescent="0.25">
      <c r="A208" s="8">
        <f>'Data Input '!A208</f>
        <v>207</v>
      </c>
      <c r="B208" s="8">
        <f>'Data Input '!C208</f>
        <v>0</v>
      </c>
      <c r="C208" s="8"/>
      <c r="D208" s="26">
        <f>'Data Input '!D208</f>
        <v>0</v>
      </c>
      <c r="E208" s="26" t="str">
        <f>"Map# "&amp;'Data Input '!K208&amp;" Grid Ref: "&amp;"("&amp;'Data Input '!L208&amp;")"&amp;"&lt;br/&gt;"&amp;"Altitude "&amp;'Data Input '!M208&amp;"&lt;br/&gt;"&amp;'Data Input '!E208&amp;"&lt;br/&gt;"&amp;'Data Input '!F208&amp;"&lt;br/&gt;"&amp;" "&amp;'Data Input '!G208&amp;"&lt;br/&gt;"&amp;'Data Input '!N208&amp;" "&amp;'Data Input '!O208&amp;"&lt;br/&gt;"&amp;'Data Input '!H208&amp;"&lt;br/&gt;"&amp;'Data Input '!I208&amp;"&lt;br/&gt;"&amp;'Data Input '!J208</f>
        <v>Map# ? Grid Ref: ()&lt;br/&gt;Altitude &lt;br/&gt;&lt;br/&gt;&lt;br/&gt; &lt;br/&gt; &lt;br/&gt;&lt;br/&gt;&lt;br/&gt;</v>
      </c>
      <c r="F208" s="2">
        <v>0</v>
      </c>
      <c r="G208" s="2">
        <v>0</v>
      </c>
      <c r="H208" s="2">
        <f>'Data Input '!M208</f>
        <v>0</v>
      </c>
      <c r="I208" s="2" t="e">
        <f>LOOKUP('Data Input '!C208,'Look Up Tables'!$G$19:$G$33,'Look Up Tables'!$I$19:$I$33)</f>
        <v>#N/A</v>
      </c>
      <c r="J208" s="2" t="e">
        <f>LOOKUP('Data Input '!C208,'Look Up Tables'!$G$19:$G$33,'Look Up Tables'!$J$19:$J$33)</f>
        <v>#N/A</v>
      </c>
      <c r="K208" s="2"/>
      <c r="L208" s="2"/>
      <c r="M208" s="2"/>
      <c r="N208" s="2"/>
    </row>
    <row r="209" spans="1:14" x14ac:dyDescent="0.25">
      <c r="A209" s="8">
        <f>'Data Input '!A209</f>
        <v>208</v>
      </c>
      <c r="B209" s="8">
        <f>'Data Input '!C209</f>
        <v>0</v>
      </c>
      <c r="C209" s="8"/>
      <c r="D209" s="26">
        <f>'Data Input '!D209</f>
        <v>0</v>
      </c>
      <c r="E209" s="26" t="str">
        <f>"Map# "&amp;'Data Input '!K209&amp;" Grid Ref: "&amp;"("&amp;'Data Input '!L209&amp;")"&amp;"&lt;br/&gt;"&amp;"Altitude "&amp;'Data Input '!M209&amp;"&lt;br/&gt;"&amp;'Data Input '!E209&amp;"&lt;br/&gt;"&amp;'Data Input '!F209&amp;"&lt;br/&gt;"&amp;" "&amp;'Data Input '!G209&amp;"&lt;br/&gt;"&amp;'Data Input '!N209&amp;" "&amp;'Data Input '!O209&amp;"&lt;br/&gt;"&amp;'Data Input '!H209&amp;"&lt;br/&gt;"&amp;'Data Input '!I209&amp;"&lt;br/&gt;"&amp;'Data Input '!J209</f>
        <v>Map# ? Grid Ref: ()&lt;br/&gt;Altitude &lt;br/&gt;&lt;br/&gt;&lt;br/&gt; &lt;br/&gt; &lt;br/&gt;&lt;br/&gt;&lt;br/&gt;</v>
      </c>
      <c r="F209" s="2">
        <v>0</v>
      </c>
      <c r="G209" s="2">
        <v>0</v>
      </c>
      <c r="H209" s="2">
        <f>'Data Input '!M209</f>
        <v>0</v>
      </c>
      <c r="I209" s="2" t="e">
        <f>LOOKUP('Data Input '!C209,'Look Up Tables'!$G$19:$G$33,'Look Up Tables'!$I$19:$I$33)</f>
        <v>#N/A</v>
      </c>
      <c r="J209" s="2" t="e">
        <f>LOOKUP('Data Input '!C209,'Look Up Tables'!$G$19:$G$33,'Look Up Tables'!$J$19:$J$33)</f>
        <v>#N/A</v>
      </c>
      <c r="K209" s="2"/>
      <c r="L209" s="2"/>
      <c r="M209" s="2"/>
      <c r="N209" s="2"/>
    </row>
    <row r="210" spans="1:14" x14ac:dyDescent="0.25">
      <c r="A210" s="8">
        <f>'Data Input '!A210</f>
        <v>209</v>
      </c>
      <c r="B210" s="8">
        <f>'Data Input '!C210</f>
        <v>0</v>
      </c>
      <c r="C210" s="8"/>
      <c r="D210" s="26">
        <f>'Data Input '!D210</f>
        <v>0</v>
      </c>
      <c r="E210" s="26" t="str">
        <f>"Map# "&amp;'Data Input '!K210&amp;" Grid Ref: "&amp;"("&amp;'Data Input '!L210&amp;")"&amp;"&lt;br/&gt;"&amp;"Altitude "&amp;'Data Input '!M210&amp;"&lt;br/&gt;"&amp;'Data Input '!E210&amp;"&lt;br/&gt;"&amp;'Data Input '!F210&amp;"&lt;br/&gt;"&amp;" "&amp;'Data Input '!G210&amp;"&lt;br/&gt;"&amp;'Data Input '!N210&amp;" "&amp;'Data Input '!O210&amp;"&lt;br/&gt;"&amp;'Data Input '!H210&amp;"&lt;br/&gt;"&amp;'Data Input '!I210&amp;"&lt;br/&gt;"&amp;'Data Input '!J210</f>
        <v>Map# ? Grid Ref: ()&lt;br/&gt;Altitude &lt;br/&gt;&lt;br/&gt;&lt;br/&gt; &lt;br/&gt; &lt;br/&gt;&lt;br/&gt;&lt;br/&gt;</v>
      </c>
      <c r="F210" s="2">
        <v>0</v>
      </c>
      <c r="G210" s="2">
        <v>0</v>
      </c>
      <c r="H210" s="2">
        <f>'Data Input '!M210</f>
        <v>0</v>
      </c>
      <c r="I210" s="2" t="e">
        <f>LOOKUP('Data Input '!C210,'Look Up Tables'!$G$19:$G$33,'Look Up Tables'!$I$19:$I$33)</f>
        <v>#N/A</v>
      </c>
      <c r="J210" s="2" t="e">
        <f>LOOKUP('Data Input '!C210,'Look Up Tables'!$G$19:$G$33,'Look Up Tables'!$J$19:$J$33)</f>
        <v>#N/A</v>
      </c>
      <c r="K210" s="2"/>
      <c r="L210" s="2"/>
      <c r="M210" s="2"/>
      <c r="N210" s="2"/>
    </row>
    <row r="211" spans="1:14" x14ac:dyDescent="0.25">
      <c r="A211" s="8">
        <f>'Data Input '!A211</f>
        <v>210</v>
      </c>
      <c r="B211" s="8">
        <f>'Data Input '!C211</f>
        <v>0</v>
      </c>
      <c r="C211" s="8"/>
      <c r="D211" s="26">
        <f>'Data Input '!D211</f>
        <v>0</v>
      </c>
      <c r="E211" s="26" t="str">
        <f>"Map# "&amp;'Data Input '!K211&amp;" Grid Ref: "&amp;"("&amp;'Data Input '!L211&amp;")"&amp;"&lt;br/&gt;"&amp;"Altitude "&amp;'Data Input '!M211&amp;"&lt;br/&gt;"&amp;'Data Input '!E211&amp;"&lt;br/&gt;"&amp;'Data Input '!F211&amp;"&lt;br/&gt;"&amp;" "&amp;'Data Input '!G211&amp;"&lt;br/&gt;"&amp;'Data Input '!N211&amp;" "&amp;'Data Input '!O211&amp;"&lt;br/&gt;"&amp;'Data Input '!H211&amp;"&lt;br/&gt;"&amp;'Data Input '!I211&amp;"&lt;br/&gt;"&amp;'Data Input '!J211</f>
        <v>Map# ? Grid Ref: ()&lt;br/&gt;Altitude &lt;br/&gt;&lt;br/&gt;&lt;br/&gt; &lt;br/&gt; &lt;br/&gt;&lt;br/&gt;&lt;br/&gt;</v>
      </c>
      <c r="F211" s="2">
        <v>0</v>
      </c>
      <c r="G211" s="2">
        <v>0</v>
      </c>
      <c r="H211" s="2">
        <f>'Data Input '!M211</f>
        <v>0</v>
      </c>
      <c r="I211" s="2" t="e">
        <f>LOOKUP('Data Input '!C211,'Look Up Tables'!$G$19:$G$33,'Look Up Tables'!$I$19:$I$33)</f>
        <v>#N/A</v>
      </c>
      <c r="J211" s="2" t="e">
        <f>LOOKUP('Data Input '!C211,'Look Up Tables'!$G$19:$G$33,'Look Up Tables'!$J$19:$J$33)</f>
        <v>#N/A</v>
      </c>
      <c r="K211" s="2"/>
      <c r="L211" s="2"/>
      <c r="M211" s="2"/>
      <c r="N211" s="2"/>
    </row>
    <row r="212" spans="1:14" x14ac:dyDescent="0.25">
      <c r="A212" s="8">
        <f>'Data Input '!A212</f>
        <v>211</v>
      </c>
      <c r="B212" s="8">
        <f>'Data Input '!C212</f>
        <v>0</v>
      </c>
      <c r="C212" s="8"/>
      <c r="D212" s="26">
        <f>'Data Input '!D212</f>
        <v>0</v>
      </c>
      <c r="E212" s="26" t="str">
        <f>"Map# "&amp;'Data Input '!K212&amp;" Grid Ref: "&amp;"("&amp;'Data Input '!L212&amp;")"&amp;"&lt;br/&gt;"&amp;"Altitude "&amp;'Data Input '!M212&amp;"&lt;br/&gt;"&amp;'Data Input '!E212&amp;"&lt;br/&gt;"&amp;'Data Input '!F212&amp;"&lt;br/&gt;"&amp;" "&amp;'Data Input '!G212&amp;"&lt;br/&gt;"&amp;'Data Input '!N212&amp;" "&amp;'Data Input '!O212&amp;"&lt;br/&gt;"&amp;'Data Input '!H212&amp;"&lt;br/&gt;"&amp;'Data Input '!I212&amp;"&lt;br/&gt;"&amp;'Data Input '!J212</f>
        <v>Map# ? Grid Ref: ()&lt;br/&gt;Altitude &lt;br/&gt;&lt;br/&gt;&lt;br/&gt; &lt;br/&gt; &lt;br/&gt;&lt;br/&gt;&lt;br/&gt;</v>
      </c>
      <c r="F212" s="2">
        <v>0</v>
      </c>
      <c r="G212" s="2">
        <v>0</v>
      </c>
      <c r="H212" s="2">
        <f>'Data Input '!M212</f>
        <v>0</v>
      </c>
      <c r="I212" s="2" t="e">
        <f>LOOKUP('Data Input '!C212,'Look Up Tables'!$G$19:$G$33,'Look Up Tables'!$I$19:$I$33)</f>
        <v>#N/A</v>
      </c>
      <c r="J212" s="2" t="e">
        <f>LOOKUP('Data Input '!C212,'Look Up Tables'!$G$19:$G$33,'Look Up Tables'!$J$19:$J$33)</f>
        <v>#N/A</v>
      </c>
      <c r="K212" s="2"/>
      <c r="L212" s="2"/>
      <c r="M212" s="2"/>
      <c r="N212" s="2"/>
    </row>
    <row r="213" spans="1:14" x14ac:dyDescent="0.25">
      <c r="A213" s="8">
        <f>'Data Input '!A213</f>
        <v>212</v>
      </c>
      <c r="B213" s="8">
        <f>'Data Input '!C213</f>
        <v>0</v>
      </c>
      <c r="C213" s="8"/>
      <c r="D213" s="26">
        <f>'Data Input '!D213</f>
        <v>0</v>
      </c>
      <c r="E213" s="26" t="str">
        <f>"Map# "&amp;'Data Input '!K213&amp;" Grid Ref: "&amp;"("&amp;'Data Input '!L213&amp;")"&amp;"&lt;br/&gt;"&amp;"Altitude "&amp;'Data Input '!M213&amp;"&lt;br/&gt;"&amp;'Data Input '!E213&amp;"&lt;br/&gt;"&amp;'Data Input '!F213&amp;"&lt;br/&gt;"&amp;" "&amp;'Data Input '!G213&amp;"&lt;br/&gt;"&amp;'Data Input '!N213&amp;" "&amp;'Data Input '!O213&amp;"&lt;br/&gt;"&amp;'Data Input '!H213&amp;"&lt;br/&gt;"&amp;'Data Input '!I213&amp;"&lt;br/&gt;"&amp;'Data Input '!J213</f>
        <v>Map# ? Grid Ref: ()&lt;br/&gt;Altitude &lt;br/&gt;&lt;br/&gt;&lt;br/&gt; &lt;br/&gt; &lt;br/&gt;&lt;br/&gt;&lt;br/&gt;</v>
      </c>
      <c r="F213" s="2">
        <v>0</v>
      </c>
      <c r="G213" s="2">
        <v>0</v>
      </c>
      <c r="H213" s="2">
        <f>'Data Input '!M213</f>
        <v>0</v>
      </c>
      <c r="I213" s="2" t="e">
        <f>LOOKUP('Data Input '!C213,'Look Up Tables'!$G$19:$G$33,'Look Up Tables'!$I$19:$I$33)</f>
        <v>#N/A</v>
      </c>
      <c r="J213" s="2" t="e">
        <f>LOOKUP('Data Input '!C213,'Look Up Tables'!$G$19:$G$33,'Look Up Tables'!$J$19:$J$33)</f>
        <v>#N/A</v>
      </c>
      <c r="K213" s="2"/>
      <c r="L213" s="2"/>
      <c r="M213" s="2"/>
      <c r="N213" s="2"/>
    </row>
    <row r="214" spans="1:14" x14ac:dyDescent="0.25">
      <c r="A214" s="8">
        <f>'Data Input '!A214</f>
        <v>213</v>
      </c>
      <c r="B214" s="8">
        <f>'Data Input '!C214</f>
        <v>0</v>
      </c>
      <c r="C214" s="8"/>
      <c r="D214" s="26">
        <f>'Data Input '!D214</f>
        <v>0</v>
      </c>
      <c r="E214" s="26" t="str">
        <f>"Map# "&amp;'Data Input '!K214&amp;" Grid Ref: "&amp;"("&amp;'Data Input '!L214&amp;")"&amp;"&lt;br/&gt;"&amp;"Altitude "&amp;'Data Input '!M214&amp;"&lt;br/&gt;"&amp;'Data Input '!E214&amp;"&lt;br/&gt;"&amp;'Data Input '!F214&amp;"&lt;br/&gt;"&amp;" "&amp;'Data Input '!G214&amp;"&lt;br/&gt;"&amp;'Data Input '!N214&amp;" "&amp;'Data Input '!O214&amp;"&lt;br/&gt;"&amp;'Data Input '!H214&amp;"&lt;br/&gt;"&amp;'Data Input '!I214&amp;"&lt;br/&gt;"&amp;'Data Input '!J214</f>
        <v>Map# ? Grid Ref: ()&lt;br/&gt;Altitude &lt;br/&gt;&lt;br/&gt;&lt;br/&gt; &lt;br/&gt; &lt;br/&gt;&lt;br/&gt;&lt;br/&gt;</v>
      </c>
      <c r="F214" s="2">
        <v>0</v>
      </c>
      <c r="G214" s="2">
        <v>0</v>
      </c>
      <c r="H214" s="2">
        <f>'Data Input '!M214</f>
        <v>0</v>
      </c>
      <c r="I214" s="2" t="e">
        <f>LOOKUP('Data Input '!C214,'Look Up Tables'!$G$19:$G$33,'Look Up Tables'!$I$19:$I$33)</f>
        <v>#N/A</v>
      </c>
      <c r="J214" s="2" t="e">
        <f>LOOKUP('Data Input '!C214,'Look Up Tables'!$G$19:$G$33,'Look Up Tables'!$J$19:$J$33)</f>
        <v>#N/A</v>
      </c>
      <c r="K214" s="2"/>
      <c r="L214" s="2"/>
      <c r="M214" s="2"/>
      <c r="N214" s="2"/>
    </row>
    <row r="215" spans="1:14" x14ac:dyDescent="0.25">
      <c r="A215" s="8">
        <f>'Data Input '!A215</f>
        <v>214</v>
      </c>
      <c r="B215" s="8">
        <f>'Data Input '!C215</f>
        <v>0</v>
      </c>
      <c r="C215" s="8"/>
      <c r="D215" s="26">
        <f>'Data Input '!D215</f>
        <v>0</v>
      </c>
      <c r="E215" s="26" t="str">
        <f>"Map# "&amp;'Data Input '!K215&amp;" Grid Ref: "&amp;"("&amp;'Data Input '!L215&amp;")"&amp;"&lt;br/&gt;"&amp;"Altitude "&amp;'Data Input '!M215&amp;"&lt;br/&gt;"&amp;'Data Input '!E215&amp;"&lt;br/&gt;"&amp;'Data Input '!F215&amp;"&lt;br/&gt;"&amp;" "&amp;'Data Input '!G215&amp;"&lt;br/&gt;"&amp;'Data Input '!N215&amp;" "&amp;'Data Input '!O215&amp;"&lt;br/&gt;"&amp;'Data Input '!H215&amp;"&lt;br/&gt;"&amp;'Data Input '!I215&amp;"&lt;br/&gt;"&amp;'Data Input '!J215</f>
        <v>Map# ? Grid Ref: ()&lt;br/&gt;Altitude &lt;br/&gt;&lt;br/&gt;&lt;br/&gt; &lt;br/&gt; &lt;br/&gt;&lt;br/&gt;&lt;br/&gt;</v>
      </c>
      <c r="F215" s="2">
        <v>0</v>
      </c>
      <c r="G215" s="2">
        <v>0</v>
      </c>
      <c r="H215" s="2">
        <f>'Data Input '!M215</f>
        <v>0</v>
      </c>
      <c r="I215" s="2" t="e">
        <f>LOOKUP('Data Input '!C215,'Look Up Tables'!$G$19:$G$33,'Look Up Tables'!$I$19:$I$33)</f>
        <v>#N/A</v>
      </c>
      <c r="J215" s="2" t="e">
        <f>LOOKUP('Data Input '!C215,'Look Up Tables'!$G$19:$G$33,'Look Up Tables'!$J$19:$J$33)</f>
        <v>#N/A</v>
      </c>
      <c r="K215" s="2"/>
      <c r="L215" s="2"/>
      <c r="M215" s="2"/>
      <c r="N215" s="2"/>
    </row>
    <row r="216" spans="1:14" x14ac:dyDescent="0.25">
      <c r="A216" s="8">
        <f>'Data Input '!A216</f>
        <v>215</v>
      </c>
      <c r="B216" s="8">
        <f>'Data Input '!C216</f>
        <v>0</v>
      </c>
      <c r="C216" s="8"/>
      <c r="D216" s="26">
        <f>'Data Input '!D216</f>
        <v>0</v>
      </c>
      <c r="E216" s="26" t="str">
        <f>"Map# "&amp;'Data Input '!K216&amp;" Grid Ref: "&amp;"("&amp;'Data Input '!L216&amp;")"&amp;"&lt;br/&gt;"&amp;"Altitude "&amp;'Data Input '!M216&amp;"&lt;br/&gt;"&amp;'Data Input '!E216&amp;"&lt;br/&gt;"&amp;'Data Input '!F216&amp;"&lt;br/&gt;"&amp;" "&amp;'Data Input '!G216&amp;"&lt;br/&gt;"&amp;'Data Input '!N216&amp;" "&amp;'Data Input '!O216&amp;"&lt;br/&gt;"&amp;'Data Input '!H216&amp;"&lt;br/&gt;"&amp;'Data Input '!I216&amp;"&lt;br/&gt;"&amp;'Data Input '!J216</f>
        <v>Map# ? Grid Ref: ()&lt;br/&gt;Altitude &lt;br/&gt;&lt;br/&gt;&lt;br/&gt; &lt;br/&gt; &lt;br/&gt;&lt;br/&gt;&lt;br/&gt;</v>
      </c>
      <c r="F216" s="2">
        <v>0</v>
      </c>
      <c r="G216" s="2">
        <v>0</v>
      </c>
      <c r="H216" s="2">
        <f>'Data Input '!M216</f>
        <v>0</v>
      </c>
      <c r="I216" s="2" t="e">
        <f>LOOKUP('Data Input '!C216,'Look Up Tables'!$G$19:$G$33,'Look Up Tables'!$I$19:$I$33)</f>
        <v>#N/A</v>
      </c>
      <c r="J216" s="2" t="e">
        <f>LOOKUP('Data Input '!C216,'Look Up Tables'!$G$19:$G$33,'Look Up Tables'!$J$19:$J$33)</f>
        <v>#N/A</v>
      </c>
      <c r="K216" s="2"/>
      <c r="L216" s="2"/>
      <c r="M216" s="2"/>
      <c r="N216" s="2"/>
    </row>
    <row r="217" spans="1:14" x14ac:dyDescent="0.25">
      <c r="A217" s="8">
        <f>'Data Input '!A217</f>
        <v>216</v>
      </c>
      <c r="B217" s="8">
        <f>'Data Input '!C217</f>
        <v>0</v>
      </c>
      <c r="C217" s="8"/>
      <c r="D217" s="26">
        <f>'Data Input '!D217</f>
        <v>0</v>
      </c>
      <c r="E217" s="26" t="str">
        <f>"Map# "&amp;'Data Input '!K217&amp;" Grid Ref: "&amp;"("&amp;'Data Input '!L217&amp;")"&amp;"&lt;br/&gt;"&amp;"Altitude "&amp;'Data Input '!M217&amp;"&lt;br/&gt;"&amp;'Data Input '!E217&amp;"&lt;br/&gt;"&amp;'Data Input '!F217&amp;"&lt;br/&gt;"&amp;" "&amp;'Data Input '!G217&amp;"&lt;br/&gt;"&amp;'Data Input '!N217&amp;" "&amp;'Data Input '!O217&amp;"&lt;br/&gt;"&amp;'Data Input '!H217&amp;"&lt;br/&gt;"&amp;'Data Input '!I217&amp;"&lt;br/&gt;"&amp;'Data Input '!J217</f>
        <v>Map# ? Grid Ref: ()&lt;br/&gt;Altitude &lt;br/&gt;&lt;br/&gt;&lt;br/&gt; &lt;br/&gt; &lt;br/&gt;&lt;br/&gt;&lt;br/&gt;</v>
      </c>
      <c r="F217" s="2">
        <v>0</v>
      </c>
      <c r="G217" s="2">
        <v>0</v>
      </c>
      <c r="H217" s="2">
        <f>'Data Input '!M217</f>
        <v>0</v>
      </c>
      <c r="I217" s="2" t="e">
        <f>LOOKUP('Data Input '!C217,'Look Up Tables'!$G$19:$G$33,'Look Up Tables'!$I$19:$I$33)</f>
        <v>#N/A</v>
      </c>
      <c r="J217" s="2" t="e">
        <f>LOOKUP('Data Input '!C217,'Look Up Tables'!$G$19:$G$33,'Look Up Tables'!$J$19:$J$33)</f>
        <v>#N/A</v>
      </c>
      <c r="K217" s="2"/>
      <c r="L217" s="2"/>
      <c r="M217" s="2"/>
      <c r="N217" s="2"/>
    </row>
    <row r="218" spans="1:14" x14ac:dyDescent="0.25">
      <c r="A218" s="8">
        <f>'Data Input '!A218</f>
        <v>217</v>
      </c>
      <c r="B218" s="8">
        <f>'Data Input '!C218</f>
        <v>0</v>
      </c>
      <c r="C218" s="8"/>
      <c r="D218" s="26">
        <f>'Data Input '!D218</f>
        <v>0</v>
      </c>
      <c r="E218" s="26" t="str">
        <f>"Map# "&amp;'Data Input '!K218&amp;" Grid Ref: "&amp;"("&amp;'Data Input '!L218&amp;")"&amp;"&lt;br/&gt;"&amp;"Altitude "&amp;'Data Input '!M218&amp;"&lt;br/&gt;"&amp;'Data Input '!E218&amp;"&lt;br/&gt;"&amp;'Data Input '!F218&amp;"&lt;br/&gt;"&amp;" "&amp;'Data Input '!G218&amp;"&lt;br/&gt;"&amp;'Data Input '!N218&amp;" "&amp;'Data Input '!O218&amp;"&lt;br/&gt;"&amp;'Data Input '!H218&amp;"&lt;br/&gt;"&amp;'Data Input '!I218&amp;"&lt;br/&gt;"&amp;'Data Input '!J218</f>
        <v>Map# ? Grid Ref: ()&lt;br/&gt;Altitude &lt;br/&gt;&lt;br/&gt;&lt;br/&gt; &lt;br/&gt; &lt;br/&gt;&lt;br/&gt;&lt;br/&gt;</v>
      </c>
      <c r="F218" s="2">
        <v>0</v>
      </c>
      <c r="G218" s="2">
        <v>0</v>
      </c>
      <c r="H218" s="2">
        <f>'Data Input '!M218</f>
        <v>0</v>
      </c>
      <c r="I218" s="2" t="e">
        <f>LOOKUP('Data Input '!C218,'Look Up Tables'!$G$19:$G$33,'Look Up Tables'!$I$19:$I$33)</f>
        <v>#N/A</v>
      </c>
      <c r="J218" s="2" t="e">
        <f>LOOKUP('Data Input '!C218,'Look Up Tables'!$G$19:$G$33,'Look Up Tables'!$J$19:$J$33)</f>
        <v>#N/A</v>
      </c>
      <c r="K218" s="2"/>
      <c r="L218" s="2"/>
      <c r="M218" s="2"/>
      <c r="N218" s="2"/>
    </row>
    <row r="219" spans="1:14" x14ac:dyDescent="0.25">
      <c r="A219" s="8">
        <f>'Data Input '!A219</f>
        <v>218</v>
      </c>
      <c r="B219" s="8">
        <f>'Data Input '!C219</f>
        <v>0</v>
      </c>
      <c r="C219" s="8"/>
      <c r="D219" s="26">
        <f>'Data Input '!D219</f>
        <v>0</v>
      </c>
      <c r="E219" s="26" t="str">
        <f>"Map# "&amp;'Data Input '!K219&amp;" Grid Ref: "&amp;"("&amp;'Data Input '!L219&amp;")"&amp;"&lt;br/&gt;"&amp;"Altitude "&amp;'Data Input '!M219&amp;"&lt;br/&gt;"&amp;'Data Input '!E219&amp;"&lt;br/&gt;"&amp;'Data Input '!F219&amp;"&lt;br/&gt;"&amp;" "&amp;'Data Input '!G219&amp;"&lt;br/&gt;"&amp;'Data Input '!N219&amp;" "&amp;'Data Input '!O219&amp;"&lt;br/&gt;"&amp;'Data Input '!H219&amp;"&lt;br/&gt;"&amp;'Data Input '!I219&amp;"&lt;br/&gt;"&amp;'Data Input '!J219</f>
        <v>Map# ? Grid Ref: ()&lt;br/&gt;Altitude &lt;br/&gt;&lt;br/&gt;&lt;br/&gt; &lt;br/&gt; &lt;br/&gt;&lt;br/&gt;&lt;br/&gt;</v>
      </c>
      <c r="F219" s="2">
        <v>0</v>
      </c>
      <c r="G219" s="2">
        <v>0</v>
      </c>
      <c r="H219" s="2">
        <f>'Data Input '!M219</f>
        <v>0</v>
      </c>
      <c r="I219" s="2" t="e">
        <f>LOOKUP('Data Input '!C219,'Look Up Tables'!$G$19:$G$33,'Look Up Tables'!$I$19:$I$33)</f>
        <v>#N/A</v>
      </c>
      <c r="J219" s="2" t="e">
        <f>LOOKUP('Data Input '!C219,'Look Up Tables'!$G$19:$G$33,'Look Up Tables'!$J$19:$J$33)</f>
        <v>#N/A</v>
      </c>
      <c r="K219" s="2"/>
      <c r="L219" s="2"/>
      <c r="M219" s="2"/>
      <c r="N219" s="2"/>
    </row>
    <row r="220" spans="1:14" x14ac:dyDescent="0.25">
      <c r="A220" s="8">
        <f>'Data Input '!A220</f>
        <v>219</v>
      </c>
      <c r="B220" s="8">
        <f>'Data Input '!C220</f>
        <v>0</v>
      </c>
      <c r="C220" s="8"/>
      <c r="D220" s="26">
        <f>'Data Input '!D220</f>
        <v>0</v>
      </c>
      <c r="E220" s="26" t="str">
        <f>"Map# "&amp;'Data Input '!K220&amp;" Grid Ref: "&amp;"("&amp;'Data Input '!L220&amp;")"&amp;"&lt;br/&gt;"&amp;"Altitude "&amp;'Data Input '!M220&amp;"&lt;br/&gt;"&amp;'Data Input '!E220&amp;"&lt;br/&gt;"&amp;'Data Input '!F220&amp;"&lt;br/&gt;"&amp;" "&amp;'Data Input '!G220&amp;"&lt;br/&gt;"&amp;'Data Input '!N220&amp;" "&amp;'Data Input '!O220&amp;"&lt;br/&gt;"&amp;'Data Input '!H220&amp;"&lt;br/&gt;"&amp;'Data Input '!I220&amp;"&lt;br/&gt;"&amp;'Data Input '!J220</f>
        <v>Map# ? Grid Ref: ()&lt;br/&gt;Altitude &lt;br/&gt;&lt;br/&gt;&lt;br/&gt; &lt;br/&gt; &lt;br/&gt;&lt;br/&gt;&lt;br/&gt;</v>
      </c>
      <c r="F220" s="2">
        <v>0</v>
      </c>
      <c r="G220" s="2">
        <v>0</v>
      </c>
      <c r="H220" s="2">
        <f>'Data Input '!M220</f>
        <v>0</v>
      </c>
      <c r="I220" s="2" t="e">
        <f>LOOKUP('Data Input '!C220,'Look Up Tables'!$G$19:$G$33,'Look Up Tables'!$I$19:$I$33)</f>
        <v>#N/A</v>
      </c>
      <c r="J220" s="2" t="e">
        <f>LOOKUP('Data Input '!C220,'Look Up Tables'!$G$19:$G$33,'Look Up Tables'!$J$19:$J$33)</f>
        <v>#N/A</v>
      </c>
      <c r="K220" s="2"/>
      <c r="L220" s="2"/>
      <c r="M220" s="2"/>
      <c r="N220" s="2"/>
    </row>
    <row r="221" spans="1:14" x14ac:dyDescent="0.25">
      <c r="A221" s="8">
        <f>'Data Input '!A221</f>
        <v>220</v>
      </c>
      <c r="B221" s="8">
        <f>'Data Input '!C221</f>
        <v>0</v>
      </c>
      <c r="C221" s="8"/>
      <c r="D221" s="26">
        <f>'Data Input '!D221</f>
        <v>0</v>
      </c>
      <c r="E221" s="26" t="str">
        <f>"Map# "&amp;'Data Input '!K221&amp;" Grid Ref: "&amp;"("&amp;'Data Input '!L221&amp;")"&amp;"&lt;br/&gt;"&amp;"Altitude "&amp;'Data Input '!M221&amp;"&lt;br/&gt;"&amp;'Data Input '!E221&amp;"&lt;br/&gt;"&amp;'Data Input '!F221&amp;"&lt;br/&gt;"&amp;" "&amp;'Data Input '!G221&amp;"&lt;br/&gt;"&amp;'Data Input '!N221&amp;" "&amp;'Data Input '!O221&amp;"&lt;br/&gt;"&amp;'Data Input '!H221&amp;"&lt;br/&gt;"&amp;'Data Input '!I221&amp;"&lt;br/&gt;"&amp;'Data Input '!J221</f>
        <v>Map# ? Grid Ref: ()&lt;br/&gt;Altitude &lt;br/&gt;&lt;br/&gt;&lt;br/&gt; &lt;br/&gt; &lt;br/&gt;&lt;br/&gt;&lt;br/&gt;</v>
      </c>
      <c r="F221" s="2">
        <v>0</v>
      </c>
      <c r="G221" s="2">
        <v>0</v>
      </c>
      <c r="H221" s="2">
        <f>'Data Input '!M221</f>
        <v>0</v>
      </c>
      <c r="I221" s="2" t="e">
        <f>LOOKUP('Data Input '!C221,'Look Up Tables'!$G$19:$G$33,'Look Up Tables'!$I$19:$I$33)</f>
        <v>#N/A</v>
      </c>
      <c r="J221" s="2" t="e">
        <f>LOOKUP('Data Input '!C221,'Look Up Tables'!$G$19:$G$33,'Look Up Tables'!$J$19:$J$33)</f>
        <v>#N/A</v>
      </c>
      <c r="K221" s="2"/>
      <c r="L221" s="2"/>
      <c r="M221" s="2"/>
      <c r="N221" s="2"/>
    </row>
    <row r="222" spans="1:14" x14ac:dyDescent="0.25">
      <c r="A222" s="8">
        <f>'Data Input '!A222</f>
        <v>221</v>
      </c>
      <c r="B222" s="8">
        <f>'Data Input '!C222</f>
        <v>0</v>
      </c>
      <c r="C222" s="8"/>
      <c r="D222" s="26">
        <f>'Data Input '!D222</f>
        <v>0</v>
      </c>
      <c r="E222" s="26" t="str">
        <f>"Map# "&amp;'Data Input '!K222&amp;" Grid Ref: "&amp;"("&amp;'Data Input '!L222&amp;")"&amp;"&lt;br/&gt;"&amp;"Altitude "&amp;'Data Input '!M222&amp;"&lt;br/&gt;"&amp;'Data Input '!E222&amp;"&lt;br/&gt;"&amp;'Data Input '!F222&amp;"&lt;br/&gt;"&amp;" "&amp;'Data Input '!G222&amp;"&lt;br/&gt;"&amp;'Data Input '!N222&amp;" "&amp;'Data Input '!O222&amp;"&lt;br/&gt;"&amp;'Data Input '!H222&amp;"&lt;br/&gt;"&amp;'Data Input '!I222&amp;"&lt;br/&gt;"&amp;'Data Input '!J222</f>
        <v>Map# ? Grid Ref: ()&lt;br/&gt;Altitude &lt;br/&gt;&lt;br/&gt;&lt;br/&gt; &lt;br/&gt; &lt;br/&gt;&lt;br/&gt;&lt;br/&gt;</v>
      </c>
      <c r="F222" s="2">
        <v>0</v>
      </c>
      <c r="G222" s="2">
        <v>0</v>
      </c>
      <c r="H222" s="2">
        <f>'Data Input '!M222</f>
        <v>0</v>
      </c>
      <c r="I222" s="2" t="e">
        <f>LOOKUP('Data Input '!C222,'Look Up Tables'!$G$19:$G$33,'Look Up Tables'!$I$19:$I$33)</f>
        <v>#N/A</v>
      </c>
      <c r="J222" s="2" t="e">
        <f>LOOKUP('Data Input '!C222,'Look Up Tables'!$G$19:$G$33,'Look Up Tables'!$J$19:$J$33)</f>
        <v>#N/A</v>
      </c>
      <c r="K222" s="2"/>
      <c r="L222" s="2"/>
      <c r="M222" s="2"/>
      <c r="N222" s="2"/>
    </row>
    <row r="223" spans="1:14" x14ac:dyDescent="0.25">
      <c r="A223" s="8">
        <f>'Data Input '!A223</f>
        <v>222</v>
      </c>
      <c r="B223" s="8">
        <f>'Data Input '!C223</f>
        <v>0</v>
      </c>
      <c r="C223" s="8"/>
      <c r="D223" s="26">
        <f>'Data Input '!D223</f>
        <v>0</v>
      </c>
      <c r="E223" s="26" t="str">
        <f>"Map# "&amp;'Data Input '!K223&amp;" Grid Ref: "&amp;"("&amp;'Data Input '!L223&amp;")"&amp;"&lt;br/&gt;"&amp;"Altitude "&amp;'Data Input '!M223&amp;"&lt;br/&gt;"&amp;'Data Input '!E223&amp;"&lt;br/&gt;"&amp;'Data Input '!F223&amp;"&lt;br/&gt;"&amp;" "&amp;'Data Input '!G223&amp;"&lt;br/&gt;"&amp;'Data Input '!N223&amp;" "&amp;'Data Input '!O223&amp;"&lt;br/&gt;"&amp;'Data Input '!H223&amp;"&lt;br/&gt;"&amp;'Data Input '!I223&amp;"&lt;br/&gt;"&amp;'Data Input '!J223</f>
        <v>Map# ? Grid Ref: ()&lt;br/&gt;Altitude &lt;br/&gt;&lt;br/&gt;&lt;br/&gt; &lt;br/&gt; &lt;br/&gt;&lt;br/&gt;&lt;br/&gt;</v>
      </c>
      <c r="F223" s="2">
        <v>0</v>
      </c>
      <c r="G223" s="2">
        <v>0</v>
      </c>
      <c r="H223" s="2">
        <f>'Data Input '!M223</f>
        <v>0</v>
      </c>
      <c r="I223" s="2" t="e">
        <f>LOOKUP('Data Input '!C223,'Look Up Tables'!$G$19:$G$33,'Look Up Tables'!$I$19:$I$33)</f>
        <v>#N/A</v>
      </c>
      <c r="J223" s="2" t="e">
        <f>LOOKUP('Data Input '!C223,'Look Up Tables'!$G$19:$G$33,'Look Up Tables'!$J$19:$J$33)</f>
        <v>#N/A</v>
      </c>
      <c r="K223" s="2"/>
      <c r="L223" s="2"/>
      <c r="M223" s="2"/>
      <c r="N223" s="2"/>
    </row>
    <row r="224" spans="1:14" x14ac:dyDescent="0.25">
      <c r="A224" s="8">
        <f>'Data Input '!A224</f>
        <v>223</v>
      </c>
      <c r="B224" s="8">
        <f>'Data Input '!C224</f>
        <v>0</v>
      </c>
      <c r="C224" s="8"/>
      <c r="D224" s="26">
        <f>'Data Input '!D224</f>
        <v>0</v>
      </c>
      <c r="E224" s="26" t="str">
        <f>"Map# "&amp;'Data Input '!K224&amp;" Grid Ref: "&amp;"("&amp;'Data Input '!L224&amp;")"&amp;"&lt;br/&gt;"&amp;"Altitude "&amp;'Data Input '!M224&amp;"&lt;br/&gt;"&amp;'Data Input '!E224&amp;"&lt;br/&gt;"&amp;'Data Input '!F224&amp;"&lt;br/&gt;"&amp;" "&amp;'Data Input '!G224&amp;"&lt;br/&gt;"&amp;'Data Input '!N224&amp;" "&amp;'Data Input '!O224&amp;"&lt;br/&gt;"&amp;'Data Input '!H224&amp;"&lt;br/&gt;"&amp;'Data Input '!I224&amp;"&lt;br/&gt;"&amp;'Data Input '!J224</f>
        <v>Map# ? Grid Ref: ()&lt;br/&gt;Altitude &lt;br/&gt;&lt;br/&gt;&lt;br/&gt; &lt;br/&gt; &lt;br/&gt;&lt;br/&gt;&lt;br/&gt;</v>
      </c>
      <c r="F224" s="2">
        <v>0</v>
      </c>
      <c r="G224" s="2">
        <v>0</v>
      </c>
      <c r="H224" s="2">
        <f>'Data Input '!M224</f>
        <v>0</v>
      </c>
      <c r="I224" s="2" t="e">
        <f>LOOKUP('Data Input '!C224,'Look Up Tables'!$G$19:$G$33,'Look Up Tables'!$I$19:$I$33)</f>
        <v>#N/A</v>
      </c>
      <c r="J224" s="2" t="e">
        <f>LOOKUP('Data Input '!C224,'Look Up Tables'!$G$19:$G$33,'Look Up Tables'!$J$19:$J$33)</f>
        <v>#N/A</v>
      </c>
      <c r="K224" s="2"/>
      <c r="L224" s="2"/>
      <c r="M224" s="2"/>
      <c r="N224" s="2"/>
    </row>
    <row r="225" spans="1:14" x14ac:dyDescent="0.25">
      <c r="A225" s="8">
        <f>'Data Input '!A225</f>
        <v>224</v>
      </c>
      <c r="B225" s="8">
        <f>'Data Input '!C225</f>
        <v>0</v>
      </c>
      <c r="C225" s="8"/>
      <c r="D225" s="26">
        <f>'Data Input '!D225</f>
        <v>0</v>
      </c>
      <c r="E225" s="26" t="str">
        <f>"Map# "&amp;'Data Input '!K225&amp;" Grid Ref: "&amp;"("&amp;'Data Input '!L225&amp;")"&amp;"&lt;br/&gt;"&amp;"Altitude "&amp;'Data Input '!M225&amp;"&lt;br/&gt;"&amp;'Data Input '!E225&amp;"&lt;br/&gt;"&amp;'Data Input '!F225&amp;"&lt;br/&gt;"&amp;" "&amp;'Data Input '!G225&amp;"&lt;br/&gt;"&amp;'Data Input '!N225&amp;" "&amp;'Data Input '!O225&amp;"&lt;br/&gt;"&amp;'Data Input '!H225&amp;"&lt;br/&gt;"&amp;'Data Input '!I225&amp;"&lt;br/&gt;"&amp;'Data Input '!J225</f>
        <v>Map# ? Grid Ref: ()&lt;br/&gt;Altitude &lt;br/&gt;&lt;br/&gt;&lt;br/&gt; &lt;br/&gt; &lt;br/&gt;&lt;br/&gt;&lt;br/&gt;</v>
      </c>
      <c r="F225" s="2">
        <v>0</v>
      </c>
      <c r="G225" s="2">
        <v>0</v>
      </c>
      <c r="H225" s="2">
        <f>'Data Input '!M225</f>
        <v>0</v>
      </c>
      <c r="I225" s="2" t="e">
        <f>LOOKUP('Data Input '!C225,'Look Up Tables'!$G$19:$G$33,'Look Up Tables'!$I$19:$I$33)</f>
        <v>#N/A</v>
      </c>
      <c r="J225" s="2" t="e">
        <f>LOOKUP('Data Input '!C225,'Look Up Tables'!$G$19:$G$33,'Look Up Tables'!$J$19:$J$33)</f>
        <v>#N/A</v>
      </c>
      <c r="K225" s="2"/>
      <c r="L225" s="2"/>
      <c r="M225" s="2"/>
      <c r="N225" s="2"/>
    </row>
    <row r="226" spans="1:14" x14ac:dyDescent="0.25">
      <c r="A226" s="8">
        <f>'Data Input '!A226</f>
        <v>225</v>
      </c>
      <c r="B226" s="8">
        <f>'Data Input '!C226</f>
        <v>0</v>
      </c>
      <c r="C226" s="8"/>
      <c r="D226" s="26">
        <f>'Data Input '!D226</f>
        <v>0</v>
      </c>
      <c r="E226" s="26" t="str">
        <f>"Map# "&amp;'Data Input '!K226&amp;" Grid Ref: "&amp;"("&amp;'Data Input '!L226&amp;")"&amp;"&lt;br/&gt;"&amp;"Altitude "&amp;'Data Input '!M226&amp;"&lt;br/&gt;"&amp;'Data Input '!E226&amp;"&lt;br/&gt;"&amp;'Data Input '!F226&amp;"&lt;br/&gt;"&amp;" "&amp;'Data Input '!G226&amp;"&lt;br/&gt;"&amp;'Data Input '!N226&amp;" "&amp;'Data Input '!O226&amp;"&lt;br/&gt;"&amp;'Data Input '!H226&amp;"&lt;br/&gt;"&amp;'Data Input '!I226&amp;"&lt;br/&gt;"&amp;'Data Input '!J226</f>
        <v>Map# ? Grid Ref: ()&lt;br/&gt;Altitude &lt;br/&gt;&lt;br/&gt;&lt;br/&gt; &lt;br/&gt; &lt;br/&gt;&lt;br/&gt;&lt;br/&gt;</v>
      </c>
      <c r="F226" s="2">
        <v>0</v>
      </c>
      <c r="G226" s="2">
        <v>0</v>
      </c>
      <c r="H226" s="2">
        <f>'Data Input '!M226</f>
        <v>0</v>
      </c>
      <c r="I226" s="2" t="e">
        <f>LOOKUP('Data Input '!C226,'Look Up Tables'!$G$19:$G$33,'Look Up Tables'!$I$19:$I$33)</f>
        <v>#N/A</v>
      </c>
      <c r="J226" s="2" t="e">
        <f>LOOKUP('Data Input '!C226,'Look Up Tables'!$G$19:$G$33,'Look Up Tables'!$J$19:$J$33)</f>
        <v>#N/A</v>
      </c>
      <c r="K226" s="2"/>
      <c r="L226" s="2"/>
      <c r="M226" s="2"/>
      <c r="N226" s="2"/>
    </row>
    <row r="227" spans="1:14" x14ac:dyDescent="0.25">
      <c r="A227" s="8">
        <f>'Data Input '!A227</f>
        <v>226</v>
      </c>
      <c r="B227" s="8">
        <f>'Data Input '!C227</f>
        <v>0</v>
      </c>
      <c r="C227" s="8"/>
      <c r="D227" s="26">
        <f>'Data Input '!D227</f>
        <v>0</v>
      </c>
      <c r="E227" s="26" t="str">
        <f>"Map# "&amp;'Data Input '!K227&amp;" Grid Ref: "&amp;"("&amp;'Data Input '!L227&amp;")"&amp;"&lt;br/&gt;"&amp;"Altitude "&amp;'Data Input '!M227&amp;"&lt;br/&gt;"&amp;'Data Input '!E227&amp;"&lt;br/&gt;"&amp;'Data Input '!F227&amp;"&lt;br/&gt;"&amp;" "&amp;'Data Input '!G227&amp;"&lt;br/&gt;"&amp;'Data Input '!N227&amp;" "&amp;'Data Input '!O227&amp;"&lt;br/&gt;"&amp;'Data Input '!H227&amp;"&lt;br/&gt;"&amp;'Data Input '!I227&amp;"&lt;br/&gt;"&amp;'Data Input '!J227</f>
        <v>Map# ? Grid Ref: ()&lt;br/&gt;Altitude &lt;br/&gt;&lt;br/&gt;&lt;br/&gt; &lt;br/&gt; &lt;br/&gt;&lt;br/&gt;&lt;br/&gt;</v>
      </c>
      <c r="F227" s="2">
        <v>0</v>
      </c>
      <c r="G227" s="2">
        <v>0</v>
      </c>
      <c r="H227" s="2">
        <f>'Data Input '!M227</f>
        <v>0</v>
      </c>
      <c r="I227" s="2" t="e">
        <f>LOOKUP('Data Input '!C227,'Look Up Tables'!$G$19:$G$33,'Look Up Tables'!$I$19:$I$33)</f>
        <v>#N/A</v>
      </c>
      <c r="J227" s="2" t="e">
        <f>LOOKUP('Data Input '!C227,'Look Up Tables'!$G$19:$G$33,'Look Up Tables'!$J$19:$J$33)</f>
        <v>#N/A</v>
      </c>
      <c r="K227" s="2"/>
      <c r="L227" s="2"/>
      <c r="M227" s="2"/>
      <c r="N227" s="2"/>
    </row>
    <row r="228" spans="1:14" x14ac:dyDescent="0.25">
      <c r="A228" s="8">
        <f>'Data Input '!A228</f>
        <v>227</v>
      </c>
      <c r="B228" s="8">
        <f>'Data Input '!C228</f>
        <v>0</v>
      </c>
      <c r="C228" s="8"/>
      <c r="D228" s="26">
        <f>'Data Input '!D228</f>
        <v>0</v>
      </c>
      <c r="E228" s="26" t="str">
        <f>"Map# "&amp;'Data Input '!K228&amp;" Grid Ref: "&amp;"("&amp;'Data Input '!L228&amp;")"&amp;"&lt;br/&gt;"&amp;"Altitude "&amp;'Data Input '!M228&amp;"&lt;br/&gt;"&amp;'Data Input '!E228&amp;"&lt;br/&gt;"&amp;'Data Input '!F228&amp;"&lt;br/&gt;"&amp;" "&amp;'Data Input '!G228&amp;"&lt;br/&gt;"&amp;'Data Input '!N228&amp;" "&amp;'Data Input '!O228&amp;"&lt;br/&gt;"&amp;'Data Input '!H228&amp;"&lt;br/&gt;"&amp;'Data Input '!I228&amp;"&lt;br/&gt;"&amp;'Data Input '!J228</f>
        <v>Map# ? Grid Ref: ()&lt;br/&gt;Altitude &lt;br/&gt;&lt;br/&gt;&lt;br/&gt; &lt;br/&gt; &lt;br/&gt;&lt;br/&gt;&lt;br/&gt;</v>
      </c>
      <c r="F228" s="2">
        <v>0</v>
      </c>
      <c r="G228" s="2">
        <v>0</v>
      </c>
      <c r="H228" s="2">
        <f>'Data Input '!M228</f>
        <v>0</v>
      </c>
      <c r="I228" s="2" t="e">
        <f>LOOKUP('Data Input '!C228,'Look Up Tables'!$G$19:$G$33,'Look Up Tables'!$I$19:$I$33)</f>
        <v>#N/A</v>
      </c>
      <c r="J228" s="2" t="e">
        <f>LOOKUP('Data Input '!C228,'Look Up Tables'!$G$19:$G$33,'Look Up Tables'!$J$19:$J$33)</f>
        <v>#N/A</v>
      </c>
      <c r="K228" s="2"/>
      <c r="L228" s="2"/>
      <c r="M228" s="2"/>
      <c r="N228" s="2"/>
    </row>
    <row r="229" spans="1:14" x14ac:dyDescent="0.25">
      <c r="A229" s="8">
        <f>'Data Input '!A229</f>
        <v>228</v>
      </c>
      <c r="B229" s="8">
        <f>'Data Input '!C229</f>
        <v>0</v>
      </c>
      <c r="C229" s="8"/>
      <c r="D229" s="26">
        <f>'Data Input '!D229</f>
        <v>0</v>
      </c>
      <c r="E229" s="26" t="str">
        <f>"Map# "&amp;'Data Input '!K229&amp;" Grid Ref: "&amp;"("&amp;'Data Input '!L229&amp;")"&amp;"&lt;br/&gt;"&amp;"Altitude "&amp;'Data Input '!M229&amp;"&lt;br/&gt;"&amp;'Data Input '!E229&amp;"&lt;br/&gt;"&amp;'Data Input '!F229&amp;"&lt;br/&gt;"&amp;" "&amp;'Data Input '!G229&amp;"&lt;br/&gt;"&amp;'Data Input '!N229&amp;" "&amp;'Data Input '!O229&amp;"&lt;br/&gt;"&amp;'Data Input '!H229&amp;"&lt;br/&gt;"&amp;'Data Input '!I229&amp;"&lt;br/&gt;"&amp;'Data Input '!J229</f>
        <v>Map# ? Grid Ref: ()&lt;br/&gt;Altitude &lt;br/&gt;&lt;br/&gt;&lt;br/&gt; &lt;br/&gt; &lt;br/&gt;&lt;br/&gt;&lt;br/&gt;</v>
      </c>
      <c r="F229" s="2">
        <v>0</v>
      </c>
      <c r="G229" s="2">
        <v>0</v>
      </c>
      <c r="H229" s="2">
        <f>'Data Input '!M229</f>
        <v>0</v>
      </c>
      <c r="I229" s="2" t="e">
        <f>LOOKUP('Data Input '!C229,'Look Up Tables'!$G$19:$G$33,'Look Up Tables'!$I$19:$I$33)</f>
        <v>#N/A</v>
      </c>
      <c r="J229" s="2" t="e">
        <f>LOOKUP('Data Input '!C229,'Look Up Tables'!$G$19:$G$33,'Look Up Tables'!$J$19:$J$33)</f>
        <v>#N/A</v>
      </c>
      <c r="K229" s="2"/>
      <c r="L229" s="2"/>
      <c r="M229" s="2"/>
      <c r="N229" s="2"/>
    </row>
    <row r="230" spans="1:14" x14ac:dyDescent="0.25">
      <c r="A230" s="8">
        <f>'Data Input '!A230</f>
        <v>229</v>
      </c>
      <c r="B230" s="8">
        <f>'Data Input '!C230</f>
        <v>0</v>
      </c>
      <c r="C230" s="8"/>
      <c r="D230" s="26">
        <f>'Data Input '!D230</f>
        <v>0</v>
      </c>
      <c r="E230" s="26" t="str">
        <f>"Map# "&amp;'Data Input '!K230&amp;" Grid Ref: "&amp;"("&amp;'Data Input '!L230&amp;")"&amp;"&lt;br/&gt;"&amp;"Altitude "&amp;'Data Input '!M230&amp;"&lt;br/&gt;"&amp;'Data Input '!E230&amp;"&lt;br/&gt;"&amp;'Data Input '!F230&amp;"&lt;br/&gt;"&amp;" "&amp;'Data Input '!G230&amp;"&lt;br/&gt;"&amp;'Data Input '!N230&amp;" "&amp;'Data Input '!O230&amp;"&lt;br/&gt;"&amp;'Data Input '!H230&amp;"&lt;br/&gt;"&amp;'Data Input '!I230&amp;"&lt;br/&gt;"&amp;'Data Input '!J230</f>
        <v>Map# ? Grid Ref: ()&lt;br/&gt;Altitude &lt;br/&gt;&lt;br/&gt;&lt;br/&gt; &lt;br/&gt; &lt;br/&gt;&lt;br/&gt;&lt;br/&gt;</v>
      </c>
      <c r="F230" s="2">
        <v>0</v>
      </c>
      <c r="G230" s="2">
        <v>0</v>
      </c>
      <c r="H230" s="2">
        <f>'Data Input '!M230</f>
        <v>0</v>
      </c>
      <c r="I230" s="2" t="e">
        <f>LOOKUP('Data Input '!C230,'Look Up Tables'!$G$19:$G$33,'Look Up Tables'!$I$19:$I$33)</f>
        <v>#N/A</v>
      </c>
      <c r="J230" s="2" t="e">
        <f>LOOKUP('Data Input '!C230,'Look Up Tables'!$G$19:$G$33,'Look Up Tables'!$J$19:$J$33)</f>
        <v>#N/A</v>
      </c>
      <c r="K230" s="2"/>
      <c r="L230" s="2"/>
      <c r="M230" s="2"/>
      <c r="N230" s="2"/>
    </row>
    <row r="231" spans="1:14" x14ac:dyDescent="0.25">
      <c r="A231" s="8">
        <f>'Data Input '!A231</f>
        <v>230</v>
      </c>
      <c r="B231" s="8">
        <f>'Data Input '!C231</f>
        <v>0</v>
      </c>
      <c r="C231" s="8"/>
      <c r="D231" s="26">
        <f>'Data Input '!D231</f>
        <v>0</v>
      </c>
      <c r="E231" s="26" t="str">
        <f>"Map# "&amp;'Data Input '!K231&amp;" Grid Ref: "&amp;"("&amp;'Data Input '!L231&amp;")"&amp;"&lt;br/&gt;"&amp;"Altitude "&amp;'Data Input '!M231&amp;"&lt;br/&gt;"&amp;'Data Input '!E231&amp;"&lt;br/&gt;"&amp;'Data Input '!F231&amp;"&lt;br/&gt;"&amp;" "&amp;'Data Input '!G231&amp;"&lt;br/&gt;"&amp;'Data Input '!N231&amp;" "&amp;'Data Input '!O231&amp;"&lt;br/&gt;"&amp;'Data Input '!H231&amp;"&lt;br/&gt;"&amp;'Data Input '!I231&amp;"&lt;br/&gt;"&amp;'Data Input '!J231</f>
        <v>Map# ? Grid Ref: ()&lt;br/&gt;Altitude &lt;br/&gt;&lt;br/&gt;&lt;br/&gt; &lt;br/&gt; &lt;br/&gt;&lt;br/&gt;&lt;br/&gt;</v>
      </c>
      <c r="F231" s="2">
        <v>0</v>
      </c>
      <c r="G231" s="2">
        <v>0</v>
      </c>
      <c r="H231" s="2">
        <f>'Data Input '!M231</f>
        <v>0</v>
      </c>
      <c r="I231" s="2" t="e">
        <f>LOOKUP('Data Input '!C231,'Look Up Tables'!$G$19:$G$33,'Look Up Tables'!$I$19:$I$33)</f>
        <v>#N/A</v>
      </c>
      <c r="J231" s="2" t="e">
        <f>LOOKUP('Data Input '!C231,'Look Up Tables'!$G$19:$G$33,'Look Up Tables'!$J$19:$J$33)</f>
        <v>#N/A</v>
      </c>
      <c r="K231" s="2"/>
      <c r="L231" s="2"/>
      <c r="M231" s="2"/>
      <c r="N231" s="2"/>
    </row>
    <row r="232" spans="1:14" x14ac:dyDescent="0.25">
      <c r="A232" s="8">
        <f>'Data Input '!A232</f>
        <v>231</v>
      </c>
      <c r="B232" s="8">
        <f>'Data Input '!C232</f>
        <v>0</v>
      </c>
      <c r="C232" s="8"/>
      <c r="D232" s="26">
        <f>'Data Input '!D232</f>
        <v>0</v>
      </c>
      <c r="E232" s="26" t="str">
        <f>"Map# "&amp;'Data Input '!K232&amp;" Grid Ref: "&amp;"("&amp;'Data Input '!L232&amp;")"&amp;"&lt;br/&gt;"&amp;"Altitude "&amp;'Data Input '!M232&amp;"&lt;br/&gt;"&amp;'Data Input '!E232&amp;"&lt;br/&gt;"&amp;'Data Input '!F232&amp;"&lt;br/&gt;"&amp;" "&amp;'Data Input '!G232&amp;"&lt;br/&gt;"&amp;'Data Input '!N232&amp;" "&amp;'Data Input '!O232&amp;"&lt;br/&gt;"&amp;'Data Input '!H232&amp;"&lt;br/&gt;"&amp;'Data Input '!I232&amp;"&lt;br/&gt;"&amp;'Data Input '!J232</f>
        <v>Map# ? Grid Ref: ()&lt;br/&gt;Altitude &lt;br/&gt;&lt;br/&gt;&lt;br/&gt; &lt;br/&gt; &lt;br/&gt;&lt;br/&gt;&lt;br/&gt;</v>
      </c>
      <c r="F232" s="2">
        <v>0</v>
      </c>
      <c r="G232" s="2">
        <v>0</v>
      </c>
      <c r="H232" s="2">
        <f>'Data Input '!M232</f>
        <v>0</v>
      </c>
      <c r="I232" s="2" t="e">
        <f>LOOKUP('Data Input '!C232,'Look Up Tables'!$G$19:$G$33,'Look Up Tables'!$I$19:$I$33)</f>
        <v>#N/A</v>
      </c>
      <c r="J232" s="2" t="e">
        <f>LOOKUP('Data Input '!C232,'Look Up Tables'!$G$19:$G$33,'Look Up Tables'!$J$19:$J$33)</f>
        <v>#N/A</v>
      </c>
      <c r="K232" s="2"/>
      <c r="L232" s="2"/>
      <c r="M232" s="2"/>
      <c r="N232" s="2"/>
    </row>
    <row r="233" spans="1:14" x14ac:dyDescent="0.25">
      <c r="A233" s="8">
        <f>'Data Input '!A233</f>
        <v>232</v>
      </c>
      <c r="B233" s="8">
        <f>'Data Input '!C233</f>
        <v>0</v>
      </c>
      <c r="C233" s="8"/>
      <c r="D233" s="26">
        <f>'Data Input '!D233</f>
        <v>0</v>
      </c>
      <c r="E233" s="26" t="str">
        <f>"Map# "&amp;'Data Input '!K233&amp;" Grid Ref: "&amp;"("&amp;'Data Input '!L233&amp;")"&amp;"&lt;br/&gt;"&amp;"Altitude "&amp;'Data Input '!M233&amp;"&lt;br/&gt;"&amp;'Data Input '!E233&amp;"&lt;br/&gt;"&amp;'Data Input '!F233&amp;"&lt;br/&gt;"&amp;" "&amp;'Data Input '!G233&amp;"&lt;br/&gt;"&amp;'Data Input '!N233&amp;" "&amp;'Data Input '!O233&amp;"&lt;br/&gt;"&amp;'Data Input '!H233&amp;"&lt;br/&gt;"&amp;'Data Input '!I233&amp;"&lt;br/&gt;"&amp;'Data Input '!J233</f>
        <v>Map# ? Grid Ref: ()&lt;br/&gt;Altitude &lt;br/&gt;&lt;br/&gt;&lt;br/&gt; &lt;br/&gt; &lt;br/&gt;&lt;br/&gt;&lt;br/&gt;</v>
      </c>
      <c r="F233" s="2">
        <v>0</v>
      </c>
      <c r="G233" s="2">
        <v>0</v>
      </c>
      <c r="H233" s="2">
        <f>'Data Input '!M233</f>
        <v>0</v>
      </c>
      <c r="I233" s="2" t="e">
        <f>LOOKUP('Data Input '!C233,'Look Up Tables'!$G$19:$G$33,'Look Up Tables'!$I$19:$I$33)</f>
        <v>#N/A</v>
      </c>
      <c r="J233" s="2" t="e">
        <f>LOOKUP('Data Input '!C233,'Look Up Tables'!$G$19:$G$33,'Look Up Tables'!$J$19:$J$33)</f>
        <v>#N/A</v>
      </c>
      <c r="K233" s="2"/>
      <c r="L233" s="2"/>
      <c r="M233" s="2"/>
      <c r="N233" s="2"/>
    </row>
    <row r="234" spans="1:14" x14ac:dyDescent="0.25">
      <c r="A234" s="8">
        <f>'Data Input '!A234</f>
        <v>233</v>
      </c>
      <c r="B234" s="8">
        <f>'Data Input '!C234</f>
        <v>0</v>
      </c>
      <c r="C234" s="8"/>
      <c r="D234" s="26">
        <f>'Data Input '!D234</f>
        <v>0</v>
      </c>
      <c r="E234" s="26" t="str">
        <f>"Map# "&amp;'Data Input '!K234&amp;" Grid Ref: "&amp;"("&amp;'Data Input '!L234&amp;")"&amp;"&lt;br/&gt;"&amp;"Altitude "&amp;'Data Input '!M234&amp;"&lt;br/&gt;"&amp;'Data Input '!E234&amp;"&lt;br/&gt;"&amp;'Data Input '!F234&amp;"&lt;br/&gt;"&amp;" "&amp;'Data Input '!G234&amp;"&lt;br/&gt;"&amp;'Data Input '!N234&amp;" "&amp;'Data Input '!O234&amp;"&lt;br/&gt;"&amp;'Data Input '!H234&amp;"&lt;br/&gt;"&amp;'Data Input '!I234&amp;"&lt;br/&gt;"&amp;'Data Input '!J234</f>
        <v>Map# ? Grid Ref: ()&lt;br/&gt;Altitude &lt;br/&gt;&lt;br/&gt;&lt;br/&gt; &lt;br/&gt; &lt;br/&gt;&lt;br/&gt;&lt;br/&gt;</v>
      </c>
      <c r="F234" s="2">
        <v>0</v>
      </c>
      <c r="G234" s="2">
        <v>0</v>
      </c>
      <c r="H234" s="2">
        <f>'Data Input '!M234</f>
        <v>0</v>
      </c>
      <c r="I234" s="2" t="e">
        <f>LOOKUP('Data Input '!C234,'Look Up Tables'!$G$19:$G$33,'Look Up Tables'!$I$19:$I$33)</f>
        <v>#N/A</v>
      </c>
      <c r="J234" s="2" t="e">
        <f>LOOKUP('Data Input '!C234,'Look Up Tables'!$G$19:$G$33,'Look Up Tables'!$J$19:$J$33)</f>
        <v>#N/A</v>
      </c>
      <c r="K234" s="2"/>
      <c r="L234" s="2"/>
      <c r="M234" s="2"/>
      <c r="N234" s="2"/>
    </row>
    <row r="235" spans="1:14" x14ac:dyDescent="0.25">
      <c r="A235" s="8">
        <f>'Data Input '!A235</f>
        <v>234</v>
      </c>
      <c r="B235" s="8">
        <f>'Data Input '!C235</f>
        <v>0</v>
      </c>
      <c r="C235" s="8"/>
      <c r="D235" s="26">
        <f>'Data Input '!D235</f>
        <v>0</v>
      </c>
      <c r="E235" s="26" t="str">
        <f>"Map# "&amp;'Data Input '!K235&amp;" Grid Ref: "&amp;"("&amp;'Data Input '!L235&amp;")"&amp;"&lt;br/&gt;"&amp;"Altitude "&amp;'Data Input '!M235&amp;"&lt;br/&gt;"&amp;'Data Input '!E235&amp;"&lt;br/&gt;"&amp;'Data Input '!F235&amp;"&lt;br/&gt;"&amp;" "&amp;'Data Input '!G235&amp;"&lt;br/&gt;"&amp;'Data Input '!N235&amp;" "&amp;'Data Input '!O235&amp;"&lt;br/&gt;"&amp;'Data Input '!H235&amp;"&lt;br/&gt;"&amp;'Data Input '!I235&amp;"&lt;br/&gt;"&amp;'Data Input '!J235</f>
        <v>Map# ? Grid Ref: ()&lt;br/&gt;Altitude &lt;br/&gt;&lt;br/&gt;&lt;br/&gt; &lt;br/&gt; &lt;br/&gt;&lt;br/&gt;&lt;br/&gt;</v>
      </c>
      <c r="F235" s="2">
        <v>0</v>
      </c>
      <c r="G235" s="2">
        <v>0</v>
      </c>
      <c r="H235" s="2">
        <f>'Data Input '!M235</f>
        <v>0</v>
      </c>
      <c r="I235" s="2" t="e">
        <f>LOOKUP('Data Input '!C235,'Look Up Tables'!$G$19:$G$33,'Look Up Tables'!$I$19:$I$33)</f>
        <v>#N/A</v>
      </c>
      <c r="J235" s="2" t="e">
        <f>LOOKUP('Data Input '!C235,'Look Up Tables'!$G$19:$G$33,'Look Up Tables'!$J$19:$J$33)</f>
        <v>#N/A</v>
      </c>
      <c r="K235" s="2"/>
      <c r="L235" s="2"/>
      <c r="M235" s="2"/>
      <c r="N235" s="2"/>
    </row>
    <row r="236" spans="1:14" x14ac:dyDescent="0.25">
      <c r="A236" s="8">
        <f>'Data Input '!A236</f>
        <v>235</v>
      </c>
      <c r="B236" s="8">
        <f>'Data Input '!C236</f>
        <v>0</v>
      </c>
      <c r="C236" s="8"/>
      <c r="D236" s="26">
        <f>'Data Input '!D236</f>
        <v>0</v>
      </c>
      <c r="E236" s="26" t="str">
        <f>"Map# "&amp;'Data Input '!K236&amp;" Grid Ref: "&amp;"("&amp;'Data Input '!L236&amp;")"&amp;"&lt;br/&gt;"&amp;"Altitude "&amp;'Data Input '!M236&amp;"&lt;br/&gt;"&amp;'Data Input '!E236&amp;"&lt;br/&gt;"&amp;'Data Input '!F236&amp;"&lt;br/&gt;"&amp;" "&amp;'Data Input '!G236&amp;"&lt;br/&gt;"&amp;'Data Input '!N236&amp;" "&amp;'Data Input '!O236&amp;"&lt;br/&gt;"&amp;'Data Input '!H236&amp;"&lt;br/&gt;"&amp;'Data Input '!I236&amp;"&lt;br/&gt;"&amp;'Data Input '!J236</f>
        <v>Map# ? Grid Ref: ()&lt;br/&gt;Altitude &lt;br/&gt;&lt;br/&gt;&lt;br/&gt; &lt;br/&gt; &lt;br/&gt;&lt;br/&gt;&lt;br/&gt;</v>
      </c>
      <c r="F236" s="2">
        <v>0</v>
      </c>
      <c r="G236" s="2">
        <v>0</v>
      </c>
      <c r="H236" s="2">
        <f>'Data Input '!M236</f>
        <v>0</v>
      </c>
      <c r="I236" s="2" t="e">
        <f>LOOKUP('Data Input '!C236,'Look Up Tables'!$G$19:$G$33,'Look Up Tables'!$I$19:$I$33)</f>
        <v>#N/A</v>
      </c>
      <c r="J236" s="2" t="e">
        <f>LOOKUP('Data Input '!C236,'Look Up Tables'!$G$19:$G$33,'Look Up Tables'!$J$19:$J$33)</f>
        <v>#N/A</v>
      </c>
      <c r="K236" s="2"/>
      <c r="L236" s="2"/>
      <c r="M236" s="2"/>
      <c r="N236" s="2"/>
    </row>
    <row r="237" spans="1:14" x14ac:dyDescent="0.25">
      <c r="A237" s="8">
        <f>'Data Input '!A237</f>
        <v>236</v>
      </c>
      <c r="B237" s="8">
        <f>'Data Input '!C237</f>
        <v>0</v>
      </c>
      <c r="C237" s="8"/>
      <c r="D237" s="26">
        <f>'Data Input '!D237</f>
        <v>0</v>
      </c>
      <c r="E237" s="26" t="str">
        <f>"Map# "&amp;'Data Input '!K237&amp;" Grid Ref: "&amp;"("&amp;'Data Input '!L237&amp;")"&amp;"&lt;br/&gt;"&amp;"Altitude "&amp;'Data Input '!M237&amp;"&lt;br/&gt;"&amp;'Data Input '!E237&amp;"&lt;br/&gt;"&amp;'Data Input '!F237&amp;"&lt;br/&gt;"&amp;" "&amp;'Data Input '!G237&amp;"&lt;br/&gt;"&amp;'Data Input '!N237&amp;" "&amp;'Data Input '!O237&amp;"&lt;br/&gt;"&amp;'Data Input '!H237&amp;"&lt;br/&gt;"&amp;'Data Input '!I237&amp;"&lt;br/&gt;"&amp;'Data Input '!J237</f>
        <v>Map# ? Grid Ref: ()&lt;br/&gt;Altitude &lt;br/&gt;&lt;br/&gt;&lt;br/&gt; &lt;br/&gt; &lt;br/&gt;&lt;br/&gt;&lt;br/&gt;</v>
      </c>
      <c r="F237" s="2">
        <v>0</v>
      </c>
      <c r="G237" s="2">
        <v>0</v>
      </c>
      <c r="H237" s="2">
        <f>'Data Input '!M237</f>
        <v>0</v>
      </c>
      <c r="I237" s="2" t="e">
        <f>LOOKUP('Data Input '!C237,'Look Up Tables'!$G$19:$G$33,'Look Up Tables'!$I$19:$I$33)</f>
        <v>#N/A</v>
      </c>
      <c r="J237" s="2" t="e">
        <f>LOOKUP('Data Input '!C237,'Look Up Tables'!$G$19:$G$33,'Look Up Tables'!$J$19:$J$33)</f>
        <v>#N/A</v>
      </c>
      <c r="K237" s="2"/>
      <c r="L237" s="2"/>
      <c r="M237" s="2"/>
      <c r="N237" s="2"/>
    </row>
    <row r="238" spans="1:14" x14ac:dyDescent="0.25">
      <c r="A238" s="8">
        <f>'Data Input '!A238</f>
        <v>237</v>
      </c>
      <c r="B238" s="8">
        <f>'Data Input '!C238</f>
        <v>0</v>
      </c>
      <c r="C238" s="8"/>
      <c r="D238" s="26">
        <f>'Data Input '!D238</f>
        <v>0</v>
      </c>
      <c r="E238" s="26" t="str">
        <f>"Map# "&amp;'Data Input '!K238&amp;" Grid Ref: "&amp;"("&amp;'Data Input '!L238&amp;")"&amp;"&lt;br/&gt;"&amp;"Altitude "&amp;'Data Input '!M238&amp;"&lt;br/&gt;"&amp;'Data Input '!E238&amp;"&lt;br/&gt;"&amp;'Data Input '!F238&amp;"&lt;br/&gt;"&amp;" "&amp;'Data Input '!G238&amp;"&lt;br/&gt;"&amp;'Data Input '!N238&amp;" "&amp;'Data Input '!O238&amp;"&lt;br/&gt;"&amp;'Data Input '!H238&amp;"&lt;br/&gt;"&amp;'Data Input '!I238&amp;"&lt;br/&gt;"&amp;'Data Input '!J238</f>
        <v>Map# ? Grid Ref: ()&lt;br/&gt;Altitude &lt;br/&gt;&lt;br/&gt;&lt;br/&gt; &lt;br/&gt; &lt;br/&gt;&lt;br/&gt;&lt;br/&gt;</v>
      </c>
      <c r="F238" s="2">
        <v>0</v>
      </c>
      <c r="G238" s="2">
        <v>0</v>
      </c>
      <c r="H238" s="2">
        <f>'Data Input '!M238</f>
        <v>0</v>
      </c>
      <c r="I238" s="2" t="e">
        <f>LOOKUP('Data Input '!C238,'Look Up Tables'!$G$19:$G$33,'Look Up Tables'!$I$19:$I$33)</f>
        <v>#N/A</v>
      </c>
      <c r="J238" s="2" t="e">
        <f>LOOKUP('Data Input '!C238,'Look Up Tables'!$G$19:$G$33,'Look Up Tables'!$J$19:$J$33)</f>
        <v>#N/A</v>
      </c>
      <c r="K238" s="2"/>
      <c r="L238" s="2"/>
      <c r="M238" s="2"/>
      <c r="N238" s="2"/>
    </row>
    <row r="239" spans="1:14" x14ac:dyDescent="0.25">
      <c r="A239" s="8">
        <f>'Data Input '!A239</f>
        <v>238</v>
      </c>
      <c r="B239" s="8">
        <f>'Data Input '!C239</f>
        <v>0</v>
      </c>
      <c r="C239" s="8"/>
      <c r="D239" s="26">
        <f>'Data Input '!D239</f>
        <v>0</v>
      </c>
      <c r="E239" s="26" t="str">
        <f>"Map# "&amp;'Data Input '!K239&amp;" Grid Ref: "&amp;"("&amp;'Data Input '!L239&amp;")"&amp;"&lt;br/&gt;"&amp;"Altitude "&amp;'Data Input '!M239&amp;"&lt;br/&gt;"&amp;'Data Input '!E239&amp;"&lt;br/&gt;"&amp;'Data Input '!F239&amp;"&lt;br/&gt;"&amp;" "&amp;'Data Input '!G239&amp;"&lt;br/&gt;"&amp;'Data Input '!N239&amp;" "&amp;'Data Input '!O239&amp;"&lt;br/&gt;"&amp;'Data Input '!H239&amp;"&lt;br/&gt;"&amp;'Data Input '!I239&amp;"&lt;br/&gt;"&amp;'Data Input '!J239</f>
        <v>Map# ? Grid Ref: ()&lt;br/&gt;Altitude &lt;br/&gt;&lt;br/&gt;&lt;br/&gt; &lt;br/&gt; &lt;br/&gt;&lt;br/&gt;&lt;br/&gt;</v>
      </c>
      <c r="F239" s="2">
        <v>0</v>
      </c>
      <c r="G239" s="2">
        <v>0</v>
      </c>
      <c r="H239" s="2">
        <f>'Data Input '!M239</f>
        <v>0</v>
      </c>
      <c r="I239" s="2" t="e">
        <f>LOOKUP('Data Input '!C239,'Look Up Tables'!$G$19:$G$33,'Look Up Tables'!$I$19:$I$33)</f>
        <v>#N/A</v>
      </c>
      <c r="J239" s="2" t="e">
        <f>LOOKUP('Data Input '!C239,'Look Up Tables'!$G$19:$G$33,'Look Up Tables'!$J$19:$J$33)</f>
        <v>#N/A</v>
      </c>
      <c r="K239" s="2"/>
      <c r="L239" s="2"/>
      <c r="M239" s="2"/>
      <c r="N239" s="2"/>
    </row>
    <row r="240" spans="1:14" x14ac:dyDescent="0.25">
      <c r="A240" s="8">
        <f>'Data Input '!A240</f>
        <v>239</v>
      </c>
      <c r="B240" s="8">
        <f>'Data Input '!C240</f>
        <v>0</v>
      </c>
      <c r="C240" s="8"/>
      <c r="D240" s="26">
        <f>'Data Input '!D240</f>
        <v>0</v>
      </c>
      <c r="E240" s="26" t="str">
        <f>"Map# "&amp;'Data Input '!K240&amp;" Grid Ref: "&amp;"("&amp;'Data Input '!L240&amp;")"&amp;"&lt;br/&gt;"&amp;"Altitude "&amp;'Data Input '!M240&amp;"&lt;br/&gt;"&amp;'Data Input '!E240&amp;"&lt;br/&gt;"&amp;'Data Input '!F240&amp;"&lt;br/&gt;"&amp;" "&amp;'Data Input '!G240&amp;"&lt;br/&gt;"&amp;'Data Input '!N240&amp;" "&amp;'Data Input '!O240&amp;"&lt;br/&gt;"&amp;'Data Input '!H240&amp;"&lt;br/&gt;"&amp;'Data Input '!I240&amp;"&lt;br/&gt;"&amp;'Data Input '!J240</f>
        <v>Map# ? Grid Ref: ()&lt;br/&gt;Altitude &lt;br/&gt;&lt;br/&gt;&lt;br/&gt; &lt;br/&gt; &lt;br/&gt;&lt;br/&gt;&lt;br/&gt;</v>
      </c>
      <c r="F240" s="2">
        <v>0</v>
      </c>
      <c r="G240" s="2">
        <v>0</v>
      </c>
      <c r="H240" s="2">
        <f>'Data Input '!M240</f>
        <v>0</v>
      </c>
      <c r="I240" s="2" t="e">
        <f>LOOKUP('Data Input '!C240,'Look Up Tables'!$G$19:$G$33,'Look Up Tables'!$I$19:$I$33)</f>
        <v>#N/A</v>
      </c>
      <c r="J240" s="2" t="e">
        <f>LOOKUP('Data Input '!C240,'Look Up Tables'!$G$19:$G$33,'Look Up Tables'!$J$19:$J$33)</f>
        <v>#N/A</v>
      </c>
      <c r="K240" s="2"/>
      <c r="L240" s="2"/>
      <c r="M240" s="2"/>
      <c r="N240" s="2"/>
    </row>
    <row r="241" spans="1:14" x14ac:dyDescent="0.25">
      <c r="A241" s="8">
        <f>'Data Input '!A241</f>
        <v>240</v>
      </c>
      <c r="B241" s="8">
        <f>'Data Input '!C241</f>
        <v>0</v>
      </c>
      <c r="C241" s="8"/>
      <c r="D241" s="26">
        <f>'Data Input '!D241</f>
        <v>0</v>
      </c>
      <c r="E241" s="26" t="str">
        <f>"Map# "&amp;'Data Input '!K241&amp;" Grid Ref: "&amp;"("&amp;'Data Input '!L241&amp;")"&amp;"&lt;br/&gt;"&amp;"Altitude "&amp;'Data Input '!M241&amp;"&lt;br/&gt;"&amp;'Data Input '!E241&amp;"&lt;br/&gt;"&amp;'Data Input '!F241&amp;"&lt;br/&gt;"&amp;" "&amp;'Data Input '!G241&amp;"&lt;br/&gt;"&amp;'Data Input '!N241&amp;" "&amp;'Data Input '!O241&amp;"&lt;br/&gt;"&amp;'Data Input '!H241&amp;"&lt;br/&gt;"&amp;'Data Input '!I241&amp;"&lt;br/&gt;"&amp;'Data Input '!J241</f>
        <v>Map# ? Grid Ref: ()&lt;br/&gt;Altitude &lt;br/&gt;&lt;br/&gt;&lt;br/&gt; &lt;br/&gt; &lt;br/&gt;&lt;br/&gt;&lt;br/&gt;</v>
      </c>
      <c r="F241" s="2">
        <v>0</v>
      </c>
      <c r="G241" s="2">
        <v>0</v>
      </c>
      <c r="H241" s="2">
        <f>'Data Input '!M241</f>
        <v>0</v>
      </c>
      <c r="I241" s="2" t="e">
        <f>LOOKUP('Data Input '!C241,'Look Up Tables'!$G$19:$G$33,'Look Up Tables'!$I$19:$I$33)</f>
        <v>#N/A</v>
      </c>
      <c r="J241" s="2" t="e">
        <f>LOOKUP('Data Input '!C241,'Look Up Tables'!$G$19:$G$33,'Look Up Tables'!$J$19:$J$33)</f>
        <v>#N/A</v>
      </c>
      <c r="K241" s="2"/>
      <c r="L241" s="2"/>
      <c r="M241" s="2"/>
      <c r="N241" s="2"/>
    </row>
    <row r="242" spans="1:14" x14ac:dyDescent="0.25">
      <c r="A242" s="8">
        <f>'Data Input '!A242</f>
        <v>241</v>
      </c>
      <c r="B242" s="8">
        <f>'Data Input '!C242</f>
        <v>0</v>
      </c>
      <c r="C242" s="8"/>
      <c r="D242" s="26">
        <f>'Data Input '!D242</f>
        <v>0</v>
      </c>
      <c r="E242" s="26" t="str">
        <f>"Map# "&amp;'Data Input '!K242&amp;" Grid Ref: "&amp;"("&amp;'Data Input '!L242&amp;")"&amp;"&lt;br/&gt;"&amp;"Altitude "&amp;'Data Input '!M242&amp;"&lt;br/&gt;"&amp;'Data Input '!E242&amp;"&lt;br/&gt;"&amp;'Data Input '!F242&amp;"&lt;br/&gt;"&amp;" "&amp;'Data Input '!G242&amp;"&lt;br/&gt;"&amp;'Data Input '!N242&amp;" "&amp;'Data Input '!O242&amp;"&lt;br/&gt;"&amp;'Data Input '!H242&amp;"&lt;br/&gt;"&amp;'Data Input '!I242&amp;"&lt;br/&gt;"&amp;'Data Input '!J242</f>
        <v>Map# ? Grid Ref: ()&lt;br/&gt;Altitude &lt;br/&gt;&lt;br/&gt;&lt;br/&gt; &lt;br/&gt; &lt;br/&gt;&lt;br/&gt;&lt;br/&gt;</v>
      </c>
      <c r="F242" s="2">
        <v>0</v>
      </c>
      <c r="G242" s="2">
        <v>0</v>
      </c>
      <c r="H242" s="2">
        <f>'Data Input '!M242</f>
        <v>0</v>
      </c>
      <c r="I242" s="2" t="e">
        <f>LOOKUP('Data Input '!C242,'Look Up Tables'!$G$19:$G$33,'Look Up Tables'!$I$19:$I$33)</f>
        <v>#N/A</v>
      </c>
      <c r="J242" s="2" t="e">
        <f>LOOKUP('Data Input '!C242,'Look Up Tables'!$G$19:$G$33,'Look Up Tables'!$J$19:$J$33)</f>
        <v>#N/A</v>
      </c>
      <c r="K242" s="2"/>
      <c r="L242" s="2"/>
      <c r="M242" s="2"/>
      <c r="N242" s="2"/>
    </row>
    <row r="243" spans="1:14" x14ac:dyDescent="0.25">
      <c r="A243" s="8">
        <f>'Data Input '!A243</f>
        <v>242</v>
      </c>
      <c r="B243" s="8">
        <f>'Data Input '!C243</f>
        <v>0</v>
      </c>
      <c r="C243" s="8"/>
      <c r="D243" s="26">
        <f>'Data Input '!D243</f>
        <v>0</v>
      </c>
      <c r="E243" s="26" t="str">
        <f>"Map# "&amp;'Data Input '!K243&amp;" Grid Ref: "&amp;"("&amp;'Data Input '!L243&amp;")"&amp;"&lt;br/&gt;"&amp;"Altitude "&amp;'Data Input '!M243&amp;"&lt;br/&gt;"&amp;'Data Input '!E243&amp;"&lt;br/&gt;"&amp;'Data Input '!F243&amp;"&lt;br/&gt;"&amp;" "&amp;'Data Input '!G243&amp;"&lt;br/&gt;"&amp;'Data Input '!N243&amp;" "&amp;'Data Input '!O243&amp;"&lt;br/&gt;"&amp;'Data Input '!H243&amp;"&lt;br/&gt;"&amp;'Data Input '!I243&amp;"&lt;br/&gt;"&amp;'Data Input '!J243</f>
        <v>Map# ? Grid Ref: ()&lt;br/&gt;Altitude &lt;br/&gt;&lt;br/&gt;&lt;br/&gt; &lt;br/&gt; &lt;br/&gt;&lt;br/&gt;&lt;br/&gt;</v>
      </c>
      <c r="F243" s="2">
        <v>0</v>
      </c>
      <c r="G243" s="2">
        <v>0</v>
      </c>
      <c r="H243" s="2">
        <f>'Data Input '!M243</f>
        <v>0</v>
      </c>
      <c r="I243" s="2" t="e">
        <f>LOOKUP('Data Input '!C243,'Look Up Tables'!$G$19:$G$33,'Look Up Tables'!$I$19:$I$33)</f>
        <v>#N/A</v>
      </c>
      <c r="J243" s="2" t="e">
        <f>LOOKUP('Data Input '!C243,'Look Up Tables'!$G$19:$G$33,'Look Up Tables'!$J$19:$J$33)</f>
        <v>#N/A</v>
      </c>
      <c r="K243" s="2"/>
      <c r="L243" s="2"/>
      <c r="M243" s="2"/>
      <c r="N243" s="2"/>
    </row>
    <row r="244" spans="1:14" x14ac:dyDescent="0.25">
      <c r="A244" s="8">
        <f>'Data Input '!A244</f>
        <v>243</v>
      </c>
      <c r="B244" s="8">
        <f>'Data Input '!C244</f>
        <v>0</v>
      </c>
      <c r="C244" s="8"/>
      <c r="D244" s="26">
        <f>'Data Input '!D244</f>
        <v>0</v>
      </c>
      <c r="E244" s="26" t="str">
        <f>"Map# "&amp;'Data Input '!K244&amp;" Grid Ref: "&amp;"("&amp;'Data Input '!L244&amp;")"&amp;"&lt;br/&gt;"&amp;"Altitude "&amp;'Data Input '!M244&amp;"&lt;br/&gt;"&amp;'Data Input '!E244&amp;"&lt;br/&gt;"&amp;'Data Input '!F244&amp;"&lt;br/&gt;"&amp;" "&amp;'Data Input '!G244&amp;"&lt;br/&gt;"&amp;'Data Input '!N244&amp;" "&amp;'Data Input '!O244&amp;"&lt;br/&gt;"&amp;'Data Input '!H244&amp;"&lt;br/&gt;"&amp;'Data Input '!I244&amp;"&lt;br/&gt;"&amp;'Data Input '!J244</f>
        <v>Map# ? Grid Ref: ()&lt;br/&gt;Altitude &lt;br/&gt;&lt;br/&gt;&lt;br/&gt; &lt;br/&gt; &lt;br/&gt;&lt;br/&gt;&lt;br/&gt;</v>
      </c>
      <c r="F244" s="2">
        <v>0</v>
      </c>
      <c r="G244" s="2">
        <v>0</v>
      </c>
      <c r="H244" s="2">
        <f>'Data Input '!M244</f>
        <v>0</v>
      </c>
      <c r="I244" s="2" t="e">
        <f>LOOKUP('Data Input '!C244,'Look Up Tables'!$G$19:$G$33,'Look Up Tables'!$I$19:$I$33)</f>
        <v>#N/A</v>
      </c>
      <c r="J244" s="2" t="e">
        <f>LOOKUP('Data Input '!C244,'Look Up Tables'!$G$19:$G$33,'Look Up Tables'!$J$19:$J$33)</f>
        <v>#N/A</v>
      </c>
      <c r="K244" s="2"/>
      <c r="L244" s="2"/>
      <c r="M244" s="2"/>
      <c r="N244" s="2"/>
    </row>
    <row r="245" spans="1:14" x14ac:dyDescent="0.25">
      <c r="A245" s="8">
        <f>'Data Input '!A245</f>
        <v>244</v>
      </c>
      <c r="B245" s="8">
        <f>'Data Input '!C245</f>
        <v>0</v>
      </c>
      <c r="C245" s="8"/>
      <c r="D245" s="26">
        <f>'Data Input '!D245</f>
        <v>0</v>
      </c>
      <c r="E245" s="26" t="str">
        <f>"Map# "&amp;'Data Input '!K245&amp;" Grid Ref: "&amp;"("&amp;'Data Input '!L245&amp;")"&amp;"&lt;br/&gt;"&amp;"Altitude "&amp;'Data Input '!M245&amp;"&lt;br/&gt;"&amp;'Data Input '!E245&amp;"&lt;br/&gt;"&amp;'Data Input '!F245&amp;"&lt;br/&gt;"&amp;" "&amp;'Data Input '!G245&amp;"&lt;br/&gt;"&amp;'Data Input '!N245&amp;" "&amp;'Data Input '!O245&amp;"&lt;br/&gt;"&amp;'Data Input '!H245&amp;"&lt;br/&gt;"&amp;'Data Input '!I245&amp;"&lt;br/&gt;"&amp;'Data Input '!J245</f>
        <v>Map# ? Grid Ref: ()&lt;br/&gt;Altitude &lt;br/&gt;&lt;br/&gt;&lt;br/&gt; &lt;br/&gt; &lt;br/&gt;&lt;br/&gt;&lt;br/&gt;</v>
      </c>
      <c r="F245" s="2">
        <v>0</v>
      </c>
      <c r="G245" s="2">
        <v>0</v>
      </c>
      <c r="H245" s="2">
        <f>'Data Input '!M245</f>
        <v>0</v>
      </c>
      <c r="I245" s="2" t="e">
        <f>LOOKUP('Data Input '!C245,'Look Up Tables'!$G$19:$G$33,'Look Up Tables'!$I$19:$I$33)</f>
        <v>#N/A</v>
      </c>
      <c r="J245" s="2" t="e">
        <f>LOOKUP('Data Input '!C245,'Look Up Tables'!$G$19:$G$33,'Look Up Tables'!$J$19:$J$33)</f>
        <v>#N/A</v>
      </c>
      <c r="K245" s="2"/>
      <c r="L245" s="2"/>
      <c r="M245" s="2"/>
      <c r="N245" s="2"/>
    </row>
    <row r="246" spans="1:14" x14ac:dyDescent="0.25">
      <c r="A246" s="8">
        <f>'Data Input '!A246</f>
        <v>245</v>
      </c>
      <c r="B246" s="8">
        <f>'Data Input '!C246</f>
        <v>0</v>
      </c>
      <c r="C246" s="8"/>
      <c r="D246" s="26">
        <f>'Data Input '!D246</f>
        <v>0</v>
      </c>
      <c r="E246" s="26" t="str">
        <f>"Map# "&amp;'Data Input '!K246&amp;" Grid Ref: "&amp;"("&amp;'Data Input '!L246&amp;")"&amp;"&lt;br/&gt;"&amp;"Altitude "&amp;'Data Input '!M246&amp;"&lt;br/&gt;"&amp;'Data Input '!E246&amp;"&lt;br/&gt;"&amp;'Data Input '!F246&amp;"&lt;br/&gt;"&amp;" "&amp;'Data Input '!G246&amp;"&lt;br/&gt;"&amp;'Data Input '!N246&amp;" "&amp;'Data Input '!O246&amp;"&lt;br/&gt;"&amp;'Data Input '!H246&amp;"&lt;br/&gt;"&amp;'Data Input '!I246&amp;"&lt;br/&gt;"&amp;'Data Input '!J246</f>
        <v>Map# ? Grid Ref: ()&lt;br/&gt;Altitude &lt;br/&gt;&lt;br/&gt;&lt;br/&gt; &lt;br/&gt; &lt;br/&gt;&lt;br/&gt;&lt;br/&gt;</v>
      </c>
      <c r="F246" s="2">
        <v>0</v>
      </c>
      <c r="G246" s="2">
        <v>0</v>
      </c>
      <c r="H246" s="2">
        <f>'Data Input '!M246</f>
        <v>0</v>
      </c>
      <c r="I246" s="2" t="e">
        <f>LOOKUP('Data Input '!C246,'Look Up Tables'!$G$19:$G$33,'Look Up Tables'!$I$19:$I$33)</f>
        <v>#N/A</v>
      </c>
      <c r="J246" s="2" t="e">
        <f>LOOKUP('Data Input '!C246,'Look Up Tables'!$G$19:$G$33,'Look Up Tables'!$J$19:$J$33)</f>
        <v>#N/A</v>
      </c>
      <c r="K246" s="2"/>
      <c r="L246" s="2"/>
      <c r="M246" s="2"/>
      <c r="N246" s="2"/>
    </row>
    <row r="247" spans="1:14" x14ac:dyDescent="0.25">
      <c r="A247" s="8">
        <f>'Data Input '!A247</f>
        <v>246</v>
      </c>
      <c r="B247" s="8">
        <f>'Data Input '!C247</f>
        <v>0</v>
      </c>
      <c r="C247" s="8"/>
      <c r="D247" s="26">
        <f>'Data Input '!D247</f>
        <v>0</v>
      </c>
      <c r="E247" s="26" t="str">
        <f>"Map# "&amp;'Data Input '!K247&amp;" Grid Ref: "&amp;"("&amp;'Data Input '!L247&amp;")"&amp;"&lt;br/&gt;"&amp;"Altitude "&amp;'Data Input '!M247&amp;"&lt;br/&gt;"&amp;'Data Input '!E247&amp;"&lt;br/&gt;"&amp;'Data Input '!F247&amp;"&lt;br/&gt;"&amp;" "&amp;'Data Input '!G247&amp;"&lt;br/&gt;"&amp;'Data Input '!N247&amp;" "&amp;'Data Input '!O247&amp;"&lt;br/&gt;"&amp;'Data Input '!H247&amp;"&lt;br/&gt;"&amp;'Data Input '!I247&amp;"&lt;br/&gt;"&amp;'Data Input '!J247</f>
        <v>Map# ? Grid Ref: ()&lt;br/&gt;Altitude &lt;br/&gt;&lt;br/&gt;&lt;br/&gt; &lt;br/&gt; &lt;br/&gt;&lt;br/&gt;&lt;br/&gt;</v>
      </c>
      <c r="F247" s="2">
        <v>0</v>
      </c>
      <c r="G247" s="2">
        <v>0</v>
      </c>
      <c r="H247" s="2">
        <f>'Data Input '!M247</f>
        <v>0</v>
      </c>
      <c r="I247" s="2" t="e">
        <f>LOOKUP('Data Input '!C247,'Look Up Tables'!$G$19:$G$33,'Look Up Tables'!$I$19:$I$33)</f>
        <v>#N/A</v>
      </c>
      <c r="J247" s="2" t="e">
        <f>LOOKUP('Data Input '!C247,'Look Up Tables'!$G$19:$G$33,'Look Up Tables'!$J$19:$J$33)</f>
        <v>#N/A</v>
      </c>
      <c r="K247" s="2"/>
      <c r="L247" s="2"/>
      <c r="M247" s="2"/>
      <c r="N247" s="2"/>
    </row>
    <row r="248" spans="1:14" x14ac:dyDescent="0.25">
      <c r="A248" s="8">
        <f>'Data Input '!A248</f>
        <v>247</v>
      </c>
      <c r="B248" s="8">
        <f>'Data Input '!C248</f>
        <v>0</v>
      </c>
      <c r="C248" s="8"/>
      <c r="D248" s="26">
        <f>'Data Input '!D248</f>
        <v>0</v>
      </c>
      <c r="E248" s="26" t="str">
        <f>"Map# "&amp;'Data Input '!K248&amp;" Grid Ref: "&amp;"("&amp;'Data Input '!L248&amp;")"&amp;"&lt;br/&gt;"&amp;"Altitude "&amp;'Data Input '!M248&amp;"&lt;br/&gt;"&amp;'Data Input '!E248&amp;"&lt;br/&gt;"&amp;'Data Input '!F248&amp;"&lt;br/&gt;"&amp;" "&amp;'Data Input '!G248&amp;"&lt;br/&gt;"&amp;'Data Input '!N248&amp;" "&amp;'Data Input '!O248&amp;"&lt;br/&gt;"&amp;'Data Input '!H248&amp;"&lt;br/&gt;"&amp;'Data Input '!I248&amp;"&lt;br/&gt;"&amp;'Data Input '!J248</f>
        <v>Map# ? Grid Ref: ()&lt;br/&gt;Altitude &lt;br/&gt;&lt;br/&gt;&lt;br/&gt; &lt;br/&gt; &lt;br/&gt;&lt;br/&gt;&lt;br/&gt;</v>
      </c>
      <c r="F248" s="2">
        <v>0</v>
      </c>
      <c r="G248" s="2">
        <v>0</v>
      </c>
      <c r="H248" s="2">
        <f>'Data Input '!M248</f>
        <v>0</v>
      </c>
      <c r="I248" s="2" t="e">
        <f>LOOKUP('Data Input '!C248,'Look Up Tables'!$G$19:$G$33,'Look Up Tables'!$I$19:$I$33)</f>
        <v>#N/A</v>
      </c>
      <c r="J248" s="2" t="e">
        <f>LOOKUP('Data Input '!C248,'Look Up Tables'!$G$19:$G$33,'Look Up Tables'!$J$19:$J$33)</f>
        <v>#N/A</v>
      </c>
      <c r="K248" s="2"/>
      <c r="L248" s="2"/>
      <c r="M248" s="2"/>
      <c r="N248" s="2"/>
    </row>
    <row r="249" spans="1:14" x14ac:dyDescent="0.25">
      <c r="A249" s="8">
        <f>'Data Input '!A249</f>
        <v>248</v>
      </c>
      <c r="B249" s="8">
        <f>'Data Input '!C249</f>
        <v>0</v>
      </c>
      <c r="C249" s="8"/>
      <c r="D249" s="26">
        <f>'Data Input '!D249</f>
        <v>0</v>
      </c>
      <c r="E249" s="26" t="str">
        <f>"Map# "&amp;'Data Input '!K249&amp;" Grid Ref: "&amp;"("&amp;'Data Input '!L249&amp;")"&amp;"&lt;br/&gt;"&amp;"Altitude "&amp;'Data Input '!M249&amp;"&lt;br/&gt;"&amp;'Data Input '!E249&amp;"&lt;br/&gt;"&amp;'Data Input '!F249&amp;"&lt;br/&gt;"&amp;" "&amp;'Data Input '!G249&amp;"&lt;br/&gt;"&amp;'Data Input '!N249&amp;" "&amp;'Data Input '!O249&amp;"&lt;br/&gt;"&amp;'Data Input '!H249&amp;"&lt;br/&gt;"&amp;'Data Input '!I249&amp;"&lt;br/&gt;"&amp;'Data Input '!J249</f>
        <v>Map# ? Grid Ref: ()&lt;br/&gt;Altitude &lt;br/&gt;&lt;br/&gt;&lt;br/&gt; &lt;br/&gt; &lt;br/&gt;&lt;br/&gt;&lt;br/&gt;</v>
      </c>
      <c r="F249" s="2">
        <v>0</v>
      </c>
      <c r="G249" s="2">
        <v>0</v>
      </c>
      <c r="H249" s="2">
        <f>'Data Input '!M249</f>
        <v>0</v>
      </c>
      <c r="I249" s="2" t="e">
        <f>LOOKUP('Data Input '!C249,'Look Up Tables'!$G$19:$G$33,'Look Up Tables'!$I$19:$I$33)</f>
        <v>#N/A</v>
      </c>
      <c r="J249" s="2" t="e">
        <f>LOOKUP('Data Input '!C249,'Look Up Tables'!$G$19:$G$33,'Look Up Tables'!$J$19:$J$33)</f>
        <v>#N/A</v>
      </c>
      <c r="K249" s="2"/>
      <c r="L249" s="2"/>
      <c r="M249" s="2"/>
      <c r="N249" s="2"/>
    </row>
    <row r="250" spans="1:14" x14ac:dyDescent="0.25">
      <c r="A250" s="8">
        <f>'Data Input '!A250</f>
        <v>249</v>
      </c>
      <c r="B250" s="8">
        <f>'Data Input '!C250</f>
        <v>0</v>
      </c>
      <c r="C250" s="8"/>
      <c r="D250" s="26">
        <f>'Data Input '!D250</f>
        <v>0</v>
      </c>
      <c r="E250" s="26" t="str">
        <f>"Map# "&amp;'Data Input '!K250&amp;" Grid Ref: "&amp;"("&amp;'Data Input '!L250&amp;")"&amp;"&lt;br/&gt;"&amp;"Altitude "&amp;'Data Input '!M250&amp;"&lt;br/&gt;"&amp;'Data Input '!E250&amp;"&lt;br/&gt;"&amp;'Data Input '!F250&amp;"&lt;br/&gt;"&amp;" "&amp;'Data Input '!G250&amp;"&lt;br/&gt;"&amp;'Data Input '!N250&amp;" "&amp;'Data Input '!O250&amp;"&lt;br/&gt;"&amp;'Data Input '!H250&amp;"&lt;br/&gt;"&amp;'Data Input '!I250&amp;"&lt;br/&gt;"&amp;'Data Input '!J250</f>
        <v>Map# ? Grid Ref: ()&lt;br/&gt;Altitude &lt;br/&gt;&lt;br/&gt;&lt;br/&gt; &lt;br/&gt; &lt;br/&gt;&lt;br/&gt;&lt;br/&gt;</v>
      </c>
      <c r="F250" s="2">
        <v>0</v>
      </c>
      <c r="G250" s="2">
        <v>0</v>
      </c>
      <c r="H250" s="2">
        <f>'Data Input '!M250</f>
        <v>0</v>
      </c>
      <c r="I250" s="2" t="e">
        <f>LOOKUP('Data Input '!C250,'Look Up Tables'!$G$19:$G$33,'Look Up Tables'!$I$19:$I$33)</f>
        <v>#N/A</v>
      </c>
      <c r="J250" s="2" t="e">
        <f>LOOKUP('Data Input '!C250,'Look Up Tables'!$G$19:$G$33,'Look Up Tables'!$J$19:$J$33)</f>
        <v>#N/A</v>
      </c>
      <c r="K250" s="2"/>
      <c r="L250" s="2"/>
      <c r="M250" s="2"/>
      <c r="N250" s="2"/>
    </row>
    <row r="251" spans="1:14" x14ac:dyDescent="0.25">
      <c r="A251" s="8">
        <f>'Data Input '!A251</f>
        <v>250</v>
      </c>
      <c r="B251" s="8">
        <f>'Data Input '!C251</f>
        <v>0</v>
      </c>
      <c r="C251" s="8"/>
      <c r="D251" s="26">
        <f>'Data Input '!D251</f>
        <v>0</v>
      </c>
      <c r="E251" s="26" t="str">
        <f>"Map# "&amp;'Data Input '!K251&amp;" Grid Ref: "&amp;"("&amp;'Data Input '!L251&amp;")"&amp;"&lt;br/&gt;"&amp;"Altitude "&amp;'Data Input '!M251&amp;"&lt;br/&gt;"&amp;'Data Input '!E251&amp;"&lt;br/&gt;"&amp;'Data Input '!F251&amp;"&lt;br/&gt;"&amp;" "&amp;'Data Input '!G251&amp;"&lt;br/&gt;"&amp;'Data Input '!N251&amp;" "&amp;'Data Input '!O251&amp;"&lt;br/&gt;"&amp;'Data Input '!H251&amp;"&lt;br/&gt;"&amp;'Data Input '!I251&amp;"&lt;br/&gt;"&amp;'Data Input '!J251</f>
        <v>Map# ? Grid Ref: ()&lt;br/&gt;Altitude &lt;br/&gt;&lt;br/&gt;&lt;br/&gt; &lt;br/&gt; &lt;br/&gt;&lt;br/&gt;&lt;br/&gt;</v>
      </c>
      <c r="F251" s="2">
        <v>0</v>
      </c>
      <c r="G251" s="2">
        <v>0</v>
      </c>
      <c r="H251" s="2">
        <f>'Data Input '!M251</f>
        <v>0</v>
      </c>
      <c r="I251" s="2" t="e">
        <f>LOOKUP('Data Input '!C251,'Look Up Tables'!$G$19:$G$33,'Look Up Tables'!$I$19:$I$33)</f>
        <v>#N/A</v>
      </c>
      <c r="J251" s="2" t="e">
        <f>LOOKUP('Data Input '!C251,'Look Up Tables'!$G$19:$G$33,'Look Up Tables'!$J$19:$J$33)</f>
        <v>#N/A</v>
      </c>
      <c r="K251" s="2"/>
      <c r="L251" s="2"/>
      <c r="M251" s="2"/>
      <c r="N251" s="2"/>
    </row>
    <row r="252" spans="1:14" x14ac:dyDescent="0.25">
      <c r="A252" s="8">
        <f>'Data Input '!A252</f>
        <v>251</v>
      </c>
      <c r="B252" s="8">
        <f>'Data Input '!C252</f>
        <v>0</v>
      </c>
      <c r="C252" s="8"/>
      <c r="D252" s="26">
        <f>'Data Input '!D252</f>
        <v>0</v>
      </c>
      <c r="E252" s="26" t="str">
        <f>"Map# "&amp;'Data Input '!K252&amp;" Grid Ref: "&amp;"("&amp;'Data Input '!L252&amp;")"&amp;"&lt;br/&gt;"&amp;"Altitude "&amp;'Data Input '!M252&amp;"&lt;br/&gt;"&amp;'Data Input '!E252&amp;"&lt;br/&gt;"&amp;'Data Input '!F252&amp;"&lt;br/&gt;"&amp;" "&amp;'Data Input '!G252&amp;"&lt;br/&gt;"&amp;'Data Input '!N252&amp;" "&amp;'Data Input '!O252&amp;"&lt;br/&gt;"&amp;'Data Input '!H252&amp;"&lt;br/&gt;"&amp;'Data Input '!I252&amp;"&lt;br/&gt;"&amp;'Data Input '!J252</f>
        <v>Map# ? Grid Ref: ()&lt;br/&gt;Altitude &lt;br/&gt;&lt;br/&gt;&lt;br/&gt; &lt;br/&gt; &lt;br/&gt;&lt;br/&gt;&lt;br/&gt;</v>
      </c>
      <c r="F252" s="2">
        <v>0</v>
      </c>
      <c r="G252" s="2">
        <v>0</v>
      </c>
      <c r="H252" s="2">
        <f>'Data Input '!M252</f>
        <v>0</v>
      </c>
      <c r="I252" s="2" t="e">
        <f>LOOKUP('Data Input '!C252,'Look Up Tables'!$G$19:$G$33,'Look Up Tables'!$I$19:$I$33)</f>
        <v>#N/A</v>
      </c>
      <c r="J252" s="2" t="e">
        <f>LOOKUP('Data Input '!C252,'Look Up Tables'!$G$19:$G$33,'Look Up Tables'!$J$19:$J$33)</f>
        <v>#N/A</v>
      </c>
      <c r="K252" s="2"/>
      <c r="L252" s="2"/>
      <c r="M252" s="2"/>
      <c r="N252" s="2"/>
    </row>
    <row r="253" spans="1:14" x14ac:dyDescent="0.25">
      <c r="A253" s="8">
        <f>'Data Input '!A253</f>
        <v>252</v>
      </c>
      <c r="B253" s="8">
        <f>'Data Input '!C253</f>
        <v>0</v>
      </c>
      <c r="C253" s="8"/>
      <c r="D253" s="26">
        <f>'Data Input '!D253</f>
        <v>0</v>
      </c>
      <c r="E253" s="26" t="str">
        <f>"Map# "&amp;'Data Input '!K253&amp;" Grid Ref: "&amp;"("&amp;'Data Input '!L253&amp;")"&amp;"&lt;br/&gt;"&amp;"Altitude "&amp;'Data Input '!M253&amp;"&lt;br/&gt;"&amp;'Data Input '!E253&amp;"&lt;br/&gt;"&amp;'Data Input '!F253&amp;"&lt;br/&gt;"&amp;" "&amp;'Data Input '!G253&amp;"&lt;br/&gt;"&amp;'Data Input '!N253&amp;" "&amp;'Data Input '!O253&amp;"&lt;br/&gt;"&amp;'Data Input '!H253&amp;"&lt;br/&gt;"&amp;'Data Input '!I253&amp;"&lt;br/&gt;"&amp;'Data Input '!J253</f>
        <v>Map# ? Grid Ref: ()&lt;br/&gt;Altitude &lt;br/&gt;&lt;br/&gt;&lt;br/&gt; &lt;br/&gt; &lt;br/&gt;&lt;br/&gt;&lt;br/&gt;</v>
      </c>
      <c r="F253" s="2">
        <v>0</v>
      </c>
      <c r="G253" s="2">
        <v>0</v>
      </c>
      <c r="H253" s="2">
        <f>'Data Input '!M253</f>
        <v>0</v>
      </c>
      <c r="I253" s="2" t="e">
        <f>LOOKUP('Data Input '!C253,'Look Up Tables'!$G$19:$G$33,'Look Up Tables'!$I$19:$I$33)</f>
        <v>#N/A</v>
      </c>
      <c r="J253" s="2" t="e">
        <f>LOOKUP('Data Input '!C253,'Look Up Tables'!$G$19:$G$33,'Look Up Tables'!$J$19:$J$33)</f>
        <v>#N/A</v>
      </c>
      <c r="K253" s="2"/>
      <c r="L253" s="2"/>
      <c r="M253" s="2"/>
      <c r="N253" s="2"/>
    </row>
    <row r="254" spans="1:14" x14ac:dyDescent="0.25">
      <c r="A254" s="8">
        <f>'Data Input '!A254</f>
        <v>253</v>
      </c>
      <c r="B254" s="8">
        <f>'Data Input '!C254</f>
        <v>0</v>
      </c>
      <c r="C254" s="8"/>
      <c r="D254" s="26">
        <f>'Data Input '!D254</f>
        <v>0</v>
      </c>
      <c r="E254" s="26" t="str">
        <f>"Map# "&amp;'Data Input '!K254&amp;" Grid Ref: "&amp;"("&amp;'Data Input '!L254&amp;")"&amp;"&lt;br/&gt;"&amp;"Altitude "&amp;'Data Input '!M254&amp;"&lt;br/&gt;"&amp;'Data Input '!E254&amp;"&lt;br/&gt;"&amp;'Data Input '!F254&amp;"&lt;br/&gt;"&amp;" "&amp;'Data Input '!G254&amp;"&lt;br/&gt;"&amp;'Data Input '!N254&amp;" "&amp;'Data Input '!O254&amp;"&lt;br/&gt;"&amp;'Data Input '!H254&amp;"&lt;br/&gt;"&amp;'Data Input '!I254&amp;"&lt;br/&gt;"&amp;'Data Input '!J254</f>
        <v>Map# ? Grid Ref: ()&lt;br/&gt;Altitude &lt;br/&gt;&lt;br/&gt;&lt;br/&gt; &lt;br/&gt; &lt;br/&gt;&lt;br/&gt;&lt;br/&gt;</v>
      </c>
      <c r="F254" s="2">
        <v>0</v>
      </c>
      <c r="G254" s="2">
        <v>0</v>
      </c>
      <c r="H254" s="2">
        <f>'Data Input '!M254</f>
        <v>0</v>
      </c>
      <c r="I254" s="2" t="e">
        <f>LOOKUP('Data Input '!C254,'Look Up Tables'!$G$19:$G$33,'Look Up Tables'!$I$19:$I$33)</f>
        <v>#N/A</v>
      </c>
      <c r="J254" s="2" t="e">
        <f>LOOKUP('Data Input '!C254,'Look Up Tables'!$G$19:$G$33,'Look Up Tables'!$J$19:$J$33)</f>
        <v>#N/A</v>
      </c>
      <c r="K254" s="2"/>
      <c r="L254" s="2"/>
      <c r="M254" s="2"/>
      <c r="N254" s="2"/>
    </row>
    <row r="255" spans="1:14" x14ac:dyDescent="0.25">
      <c r="A255" s="8">
        <f>'Data Input '!A255</f>
        <v>254</v>
      </c>
      <c r="B255" s="8">
        <f>'Data Input '!C255</f>
        <v>0</v>
      </c>
      <c r="C255" s="8"/>
      <c r="D255" s="26">
        <f>'Data Input '!D255</f>
        <v>0</v>
      </c>
      <c r="E255" s="26" t="str">
        <f>"Map# "&amp;'Data Input '!K255&amp;" Grid Ref: "&amp;"("&amp;'Data Input '!L255&amp;")"&amp;"&lt;br/&gt;"&amp;"Altitude "&amp;'Data Input '!M255&amp;"&lt;br/&gt;"&amp;'Data Input '!E255&amp;"&lt;br/&gt;"&amp;'Data Input '!F255&amp;"&lt;br/&gt;"&amp;" "&amp;'Data Input '!G255&amp;"&lt;br/&gt;"&amp;'Data Input '!N255&amp;" "&amp;'Data Input '!O255&amp;"&lt;br/&gt;"&amp;'Data Input '!H255&amp;"&lt;br/&gt;"&amp;'Data Input '!I255&amp;"&lt;br/&gt;"&amp;'Data Input '!J255</f>
        <v>Map# ? Grid Ref: ()&lt;br/&gt;Altitude &lt;br/&gt;&lt;br/&gt;&lt;br/&gt; &lt;br/&gt; &lt;br/&gt;&lt;br/&gt;&lt;br/&gt;</v>
      </c>
      <c r="F255" s="2">
        <v>0</v>
      </c>
      <c r="G255" s="2">
        <v>0</v>
      </c>
      <c r="H255" s="2">
        <f>'Data Input '!M255</f>
        <v>0</v>
      </c>
      <c r="I255" s="2" t="e">
        <f>LOOKUP('Data Input '!C255,'Look Up Tables'!$G$19:$G$33,'Look Up Tables'!$I$19:$I$33)</f>
        <v>#N/A</v>
      </c>
      <c r="J255" s="2" t="e">
        <f>LOOKUP('Data Input '!C255,'Look Up Tables'!$G$19:$G$33,'Look Up Tables'!$J$19:$J$33)</f>
        <v>#N/A</v>
      </c>
      <c r="K255" s="2"/>
      <c r="L255" s="2"/>
      <c r="M255" s="2"/>
      <c r="N255" s="2"/>
    </row>
    <row r="256" spans="1:14" x14ac:dyDescent="0.25">
      <c r="A256" s="8">
        <f>'Data Input '!A256</f>
        <v>255</v>
      </c>
      <c r="B256" s="8">
        <f>'Data Input '!C256</f>
        <v>0</v>
      </c>
      <c r="C256" s="8"/>
      <c r="D256" s="26">
        <f>'Data Input '!D256</f>
        <v>0</v>
      </c>
      <c r="E256" s="26" t="str">
        <f>"Map# "&amp;'Data Input '!K256&amp;" Grid Ref: "&amp;"("&amp;'Data Input '!L256&amp;")"&amp;"&lt;br/&gt;"&amp;"Altitude "&amp;'Data Input '!M256&amp;"&lt;br/&gt;"&amp;'Data Input '!E256&amp;"&lt;br/&gt;"&amp;'Data Input '!F256&amp;"&lt;br/&gt;"&amp;" "&amp;'Data Input '!G256&amp;"&lt;br/&gt;"&amp;'Data Input '!N256&amp;" "&amp;'Data Input '!O256&amp;"&lt;br/&gt;"&amp;'Data Input '!H256&amp;"&lt;br/&gt;"&amp;'Data Input '!I256&amp;"&lt;br/&gt;"&amp;'Data Input '!J256</f>
        <v>Map# ? Grid Ref: ()&lt;br/&gt;Altitude &lt;br/&gt;&lt;br/&gt;&lt;br/&gt; &lt;br/&gt; &lt;br/&gt;&lt;br/&gt;&lt;br/&gt;</v>
      </c>
      <c r="F256" s="2">
        <v>0</v>
      </c>
      <c r="G256" s="2">
        <v>0</v>
      </c>
      <c r="H256" s="2">
        <f>'Data Input '!M256</f>
        <v>0</v>
      </c>
      <c r="I256" s="2" t="e">
        <f>LOOKUP('Data Input '!C256,'Look Up Tables'!$G$19:$G$33,'Look Up Tables'!$I$19:$I$33)</f>
        <v>#N/A</v>
      </c>
      <c r="J256" s="2" t="e">
        <f>LOOKUP('Data Input '!C256,'Look Up Tables'!$G$19:$G$33,'Look Up Tables'!$J$19:$J$33)</f>
        <v>#N/A</v>
      </c>
      <c r="K256" s="2"/>
      <c r="L256" s="2"/>
      <c r="M256" s="2"/>
      <c r="N256" s="2"/>
    </row>
    <row r="257" spans="1:14" x14ac:dyDescent="0.25">
      <c r="A257" s="8">
        <f>'Data Input '!A257</f>
        <v>256</v>
      </c>
      <c r="B257" s="8">
        <f>'Data Input '!C257</f>
        <v>0</v>
      </c>
      <c r="C257" s="8"/>
      <c r="D257" s="26">
        <f>'Data Input '!D257</f>
        <v>0</v>
      </c>
      <c r="E257" s="26" t="str">
        <f>"Map# "&amp;'Data Input '!K257&amp;" Grid Ref: "&amp;"("&amp;'Data Input '!L257&amp;")"&amp;"&lt;br/&gt;"&amp;"Altitude "&amp;'Data Input '!M257&amp;"&lt;br/&gt;"&amp;'Data Input '!E257&amp;"&lt;br/&gt;"&amp;'Data Input '!F257&amp;"&lt;br/&gt;"&amp;" "&amp;'Data Input '!G257&amp;"&lt;br/&gt;"&amp;'Data Input '!N257&amp;" "&amp;'Data Input '!O257&amp;"&lt;br/&gt;"&amp;'Data Input '!H257&amp;"&lt;br/&gt;"&amp;'Data Input '!I257&amp;"&lt;br/&gt;"&amp;'Data Input '!J257</f>
        <v>Map# ? Grid Ref: ()&lt;br/&gt;Altitude &lt;br/&gt;&lt;br/&gt;&lt;br/&gt; &lt;br/&gt; &lt;br/&gt;&lt;br/&gt;&lt;br/&gt;</v>
      </c>
      <c r="F257" s="2">
        <v>0</v>
      </c>
      <c r="G257" s="2">
        <v>0</v>
      </c>
      <c r="H257" s="2">
        <f>'Data Input '!M257</f>
        <v>0</v>
      </c>
      <c r="I257" s="2" t="e">
        <f>LOOKUP('Data Input '!C257,'Look Up Tables'!$G$19:$G$33,'Look Up Tables'!$I$19:$I$33)</f>
        <v>#N/A</v>
      </c>
      <c r="J257" s="2" t="e">
        <f>LOOKUP('Data Input '!C257,'Look Up Tables'!$G$19:$G$33,'Look Up Tables'!$J$19:$J$33)</f>
        <v>#N/A</v>
      </c>
      <c r="K257" s="2"/>
      <c r="L257" s="2"/>
      <c r="M257" s="2"/>
      <c r="N257" s="2"/>
    </row>
    <row r="258" spans="1:14" x14ac:dyDescent="0.25">
      <c r="A258" s="8">
        <f>'Data Input '!A258</f>
        <v>257</v>
      </c>
      <c r="B258" s="8">
        <f>'Data Input '!C258</f>
        <v>0</v>
      </c>
      <c r="C258" s="8"/>
      <c r="D258" s="26">
        <f>'Data Input '!D258</f>
        <v>0</v>
      </c>
      <c r="E258" s="26" t="str">
        <f>"Map# "&amp;'Data Input '!K258&amp;" Grid Ref: "&amp;"("&amp;'Data Input '!L258&amp;")"&amp;"&lt;br/&gt;"&amp;"Altitude "&amp;'Data Input '!M258&amp;"&lt;br/&gt;"&amp;'Data Input '!E258&amp;"&lt;br/&gt;"&amp;'Data Input '!F258&amp;"&lt;br/&gt;"&amp;" "&amp;'Data Input '!G258&amp;"&lt;br/&gt;"&amp;'Data Input '!N258&amp;" "&amp;'Data Input '!O258&amp;"&lt;br/&gt;"&amp;'Data Input '!H258&amp;"&lt;br/&gt;"&amp;'Data Input '!I258&amp;"&lt;br/&gt;"&amp;'Data Input '!J258</f>
        <v>Map# ? Grid Ref: ()&lt;br/&gt;Altitude &lt;br/&gt;&lt;br/&gt;&lt;br/&gt; &lt;br/&gt; &lt;br/&gt;&lt;br/&gt;&lt;br/&gt;</v>
      </c>
      <c r="F258" s="2">
        <v>0</v>
      </c>
      <c r="G258" s="2">
        <v>0</v>
      </c>
      <c r="H258" s="2">
        <f>'Data Input '!M258</f>
        <v>0</v>
      </c>
      <c r="I258" s="2" t="e">
        <f>LOOKUP('Data Input '!C258,'Look Up Tables'!$G$19:$G$33,'Look Up Tables'!$I$19:$I$33)</f>
        <v>#N/A</v>
      </c>
      <c r="J258" s="2" t="e">
        <f>LOOKUP('Data Input '!C258,'Look Up Tables'!$G$19:$G$33,'Look Up Tables'!$J$19:$J$33)</f>
        <v>#N/A</v>
      </c>
      <c r="K258" s="2"/>
      <c r="L258" s="2"/>
      <c r="M258" s="2"/>
      <c r="N258" s="2"/>
    </row>
    <row r="259" spans="1:14" x14ac:dyDescent="0.25">
      <c r="A259" s="8">
        <f>'Data Input '!A259</f>
        <v>258</v>
      </c>
      <c r="B259" s="8">
        <f>'Data Input '!C259</f>
        <v>0</v>
      </c>
      <c r="C259" s="8"/>
      <c r="D259" s="26">
        <f>'Data Input '!D259</f>
        <v>0</v>
      </c>
      <c r="E259" s="26" t="str">
        <f>"Map# "&amp;'Data Input '!K259&amp;" Grid Ref: "&amp;"("&amp;'Data Input '!L259&amp;")"&amp;"&lt;br/&gt;"&amp;"Altitude "&amp;'Data Input '!M259&amp;"&lt;br/&gt;"&amp;'Data Input '!E259&amp;"&lt;br/&gt;"&amp;'Data Input '!F259&amp;"&lt;br/&gt;"&amp;" "&amp;'Data Input '!G259&amp;"&lt;br/&gt;"&amp;'Data Input '!N259&amp;" "&amp;'Data Input '!O259&amp;"&lt;br/&gt;"&amp;'Data Input '!H259&amp;"&lt;br/&gt;"&amp;'Data Input '!I259&amp;"&lt;br/&gt;"&amp;'Data Input '!J259</f>
        <v>Map# ? Grid Ref: ()&lt;br/&gt;Altitude &lt;br/&gt;&lt;br/&gt;&lt;br/&gt; &lt;br/&gt; &lt;br/&gt;&lt;br/&gt;&lt;br/&gt;</v>
      </c>
      <c r="F259" s="2">
        <v>0</v>
      </c>
      <c r="G259" s="2">
        <v>0</v>
      </c>
      <c r="H259" s="2">
        <f>'Data Input '!M259</f>
        <v>0</v>
      </c>
      <c r="I259" s="2" t="e">
        <f>LOOKUP('Data Input '!C259,'Look Up Tables'!$G$19:$G$33,'Look Up Tables'!$I$19:$I$33)</f>
        <v>#N/A</v>
      </c>
      <c r="J259" s="2" t="e">
        <f>LOOKUP('Data Input '!C259,'Look Up Tables'!$G$19:$G$33,'Look Up Tables'!$J$19:$J$33)</f>
        <v>#N/A</v>
      </c>
      <c r="K259" s="2"/>
      <c r="L259" s="2"/>
      <c r="M259" s="2"/>
      <c r="N259" s="2"/>
    </row>
    <row r="260" spans="1:14" x14ac:dyDescent="0.25">
      <c r="A260" s="8">
        <f>'Data Input '!A260</f>
        <v>259</v>
      </c>
      <c r="B260" s="8">
        <f>'Data Input '!C260</f>
        <v>0</v>
      </c>
      <c r="C260" s="8"/>
      <c r="D260" s="26">
        <f>'Data Input '!D260</f>
        <v>0</v>
      </c>
      <c r="E260" s="26" t="str">
        <f>"Map# "&amp;'Data Input '!K260&amp;" Grid Ref: "&amp;"("&amp;'Data Input '!L260&amp;")"&amp;"&lt;br/&gt;"&amp;"Altitude "&amp;'Data Input '!M260&amp;"&lt;br/&gt;"&amp;'Data Input '!E260&amp;"&lt;br/&gt;"&amp;'Data Input '!F260&amp;"&lt;br/&gt;"&amp;" "&amp;'Data Input '!G260&amp;"&lt;br/&gt;"&amp;'Data Input '!N260&amp;" "&amp;'Data Input '!O260&amp;"&lt;br/&gt;"&amp;'Data Input '!H260&amp;"&lt;br/&gt;"&amp;'Data Input '!I260&amp;"&lt;br/&gt;"&amp;'Data Input '!J260</f>
        <v>Map# ? Grid Ref: ()&lt;br/&gt;Altitude &lt;br/&gt;&lt;br/&gt;&lt;br/&gt; &lt;br/&gt; &lt;br/&gt;&lt;br/&gt;&lt;br/&gt;</v>
      </c>
      <c r="F260" s="2">
        <v>0</v>
      </c>
      <c r="G260" s="2">
        <v>0</v>
      </c>
      <c r="H260" s="2">
        <f>'Data Input '!M260</f>
        <v>0</v>
      </c>
      <c r="I260" s="2" t="e">
        <f>LOOKUP('Data Input '!C260,'Look Up Tables'!$G$19:$G$33,'Look Up Tables'!$I$19:$I$33)</f>
        <v>#N/A</v>
      </c>
      <c r="J260" s="2" t="e">
        <f>LOOKUP('Data Input '!C260,'Look Up Tables'!$G$19:$G$33,'Look Up Tables'!$J$19:$J$33)</f>
        <v>#N/A</v>
      </c>
      <c r="K260" s="2"/>
      <c r="L260" s="2"/>
      <c r="M260" s="2"/>
      <c r="N260" s="2"/>
    </row>
    <row r="261" spans="1:14" x14ac:dyDescent="0.25">
      <c r="A261" s="8">
        <f>'Data Input '!A261</f>
        <v>260</v>
      </c>
      <c r="B261" s="8">
        <f>'Data Input '!C261</f>
        <v>0</v>
      </c>
      <c r="C261" s="8"/>
      <c r="D261" s="26">
        <f>'Data Input '!D261</f>
        <v>0</v>
      </c>
      <c r="E261" s="26" t="str">
        <f>"Map# "&amp;'Data Input '!K261&amp;" Grid Ref: "&amp;"("&amp;'Data Input '!L261&amp;")"&amp;"&lt;br/&gt;"&amp;"Altitude "&amp;'Data Input '!M261&amp;"&lt;br/&gt;"&amp;'Data Input '!E261&amp;"&lt;br/&gt;"&amp;'Data Input '!F261&amp;"&lt;br/&gt;"&amp;" "&amp;'Data Input '!G261&amp;"&lt;br/&gt;"&amp;'Data Input '!N261&amp;" "&amp;'Data Input '!O261&amp;"&lt;br/&gt;"&amp;'Data Input '!H261&amp;"&lt;br/&gt;"&amp;'Data Input '!I261&amp;"&lt;br/&gt;"&amp;'Data Input '!J261</f>
        <v>Map# ? Grid Ref: ()&lt;br/&gt;Altitude &lt;br/&gt;&lt;br/&gt;&lt;br/&gt; &lt;br/&gt; &lt;br/&gt;&lt;br/&gt;&lt;br/&gt;</v>
      </c>
      <c r="F261" s="2">
        <v>0</v>
      </c>
      <c r="G261" s="2">
        <v>0</v>
      </c>
      <c r="H261" s="2">
        <f>'Data Input '!M261</f>
        <v>0</v>
      </c>
      <c r="I261" s="2" t="e">
        <f>LOOKUP('Data Input '!C261,'Look Up Tables'!$G$19:$G$33,'Look Up Tables'!$I$19:$I$33)</f>
        <v>#N/A</v>
      </c>
      <c r="J261" s="2" t="e">
        <f>LOOKUP('Data Input '!C261,'Look Up Tables'!$G$19:$G$33,'Look Up Tables'!$J$19:$J$33)</f>
        <v>#N/A</v>
      </c>
      <c r="K261" s="2"/>
      <c r="L261" s="2"/>
      <c r="M261" s="2"/>
      <c r="N261" s="2"/>
    </row>
    <row r="262" spans="1:14" x14ac:dyDescent="0.25">
      <c r="A262" s="8">
        <f>'Data Input '!A262</f>
        <v>261</v>
      </c>
      <c r="B262" s="8">
        <f>'Data Input '!C262</f>
        <v>0</v>
      </c>
      <c r="C262" s="8"/>
      <c r="D262" s="26">
        <f>'Data Input '!D262</f>
        <v>0</v>
      </c>
      <c r="E262" s="26" t="str">
        <f>"Map# "&amp;'Data Input '!K262&amp;" Grid Ref: "&amp;"("&amp;'Data Input '!L262&amp;")"&amp;"&lt;br/&gt;"&amp;"Altitude "&amp;'Data Input '!M262&amp;"&lt;br/&gt;"&amp;'Data Input '!E262&amp;"&lt;br/&gt;"&amp;'Data Input '!F262&amp;"&lt;br/&gt;"&amp;" "&amp;'Data Input '!G262&amp;"&lt;br/&gt;"&amp;'Data Input '!N262&amp;" "&amp;'Data Input '!O262&amp;"&lt;br/&gt;"&amp;'Data Input '!H262&amp;"&lt;br/&gt;"&amp;'Data Input '!I262&amp;"&lt;br/&gt;"&amp;'Data Input '!J262</f>
        <v>Map# ? Grid Ref: ()&lt;br/&gt;Altitude &lt;br/&gt;&lt;br/&gt;&lt;br/&gt; &lt;br/&gt; &lt;br/&gt;&lt;br/&gt;&lt;br/&gt;</v>
      </c>
      <c r="F262" s="2">
        <v>0</v>
      </c>
      <c r="G262" s="2">
        <v>0</v>
      </c>
      <c r="H262" s="2">
        <f>'Data Input '!M262</f>
        <v>0</v>
      </c>
      <c r="I262" s="2" t="e">
        <f>LOOKUP('Data Input '!C262,'Look Up Tables'!$G$19:$G$33,'Look Up Tables'!$I$19:$I$33)</f>
        <v>#N/A</v>
      </c>
      <c r="J262" s="2" t="e">
        <f>LOOKUP('Data Input '!C262,'Look Up Tables'!$G$19:$G$33,'Look Up Tables'!$J$19:$J$33)</f>
        <v>#N/A</v>
      </c>
      <c r="K262" s="2"/>
      <c r="L262" s="2"/>
      <c r="M262" s="2"/>
      <c r="N262" s="2"/>
    </row>
    <row r="263" spans="1:14" x14ac:dyDescent="0.25">
      <c r="A263" s="8">
        <f>'Data Input '!A263</f>
        <v>262</v>
      </c>
      <c r="B263" s="8">
        <f>'Data Input '!C263</f>
        <v>0</v>
      </c>
      <c r="C263" s="8"/>
      <c r="D263" s="26">
        <f>'Data Input '!D263</f>
        <v>0</v>
      </c>
      <c r="E263" s="26" t="str">
        <f>"Map# "&amp;'Data Input '!K263&amp;" Grid Ref: "&amp;"("&amp;'Data Input '!L263&amp;")"&amp;"&lt;br/&gt;"&amp;"Altitude "&amp;'Data Input '!M263&amp;"&lt;br/&gt;"&amp;'Data Input '!E263&amp;"&lt;br/&gt;"&amp;'Data Input '!F263&amp;"&lt;br/&gt;"&amp;" "&amp;'Data Input '!G263&amp;"&lt;br/&gt;"&amp;'Data Input '!N263&amp;" "&amp;'Data Input '!O263&amp;"&lt;br/&gt;"&amp;'Data Input '!H263&amp;"&lt;br/&gt;"&amp;'Data Input '!I263&amp;"&lt;br/&gt;"&amp;'Data Input '!J263</f>
        <v>Map# ? Grid Ref: ()&lt;br/&gt;Altitude &lt;br/&gt;&lt;br/&gt;&lt;br/&gt; &lt;br/&gt; &lt;br/&gt;&lt;br/&gt;&lt;br/&gt;</v>
      </c>
      <c r="F263" s="2">
        <v>0</v>
      </c>
      <c r="G263" s="2">
        <v>0</v>
      </c>
      <c r="H263" s="2">
        <f>'Data Input '!M263</f>
        <v>0</v>
      </c>
      <c r="I263" s="2" t="e">
        <f>LOOKUP('Data Input '!C263,'Look Up Tables'!$G$19:$G$33,'Look Up Tables'!$I$19:$I$33)</f>
        <v>#N/A</v>
      </c>
      <c r="J263" s="2" t="e">
        <f>LOOKUP('Data Input '!C263,'Look Up Tables'!$G$19:$G$33,'Look Up Tables'!$J$19:$J$33)</f>
        <v>#N/A</v>
      </c>
      <c r="K263" s="2"/>
      <c r="L263" s="2"/>
      <c r="M263" s="2"/>
      <c r="N263" s="2"/>
    </row>
    <row r="264" spans="1:14" x14ac:dyDescent="0.25">
      <c r="A264" s="8">
        <f>'Data Input '!A264</f>
        <v>263</v>
      </c>
      <c r="B264" s="8">
        <f>'Data Input '!C264</f>
        <v>0</v>
      </c>
      <c r="C264" s="8"/>
      <c r="D264" s="26">
        <f>'Data Input '!D264</f>
        <v>0</v>
      </c>
      <c r="E264" s="26" t="str">
        <f>"Map# "&amp;'Data Input '!K264&amp;" Grid Ref: "&amp;"("&amp;'Data Input '!L264&amp;")"&amp;"&lt;br/&gt;"&amp;"Altitude "&amp;'Data Input '!M264&amp;"&lt;br/&gt;"&amp;'Data Input '!E264&amp;"&lt;br/&gt;"&amp;'Data Input '!F264&amp;"&lt;br/&gt;"&amp;" "&amp;'Data Input '!G264&amp;"&lt;br/&gt;"&amp;'Data Input '!N264&amp;" "&amp;'Data Input '!O264&amp;"&lt;br/&gt;"&amp;'Data Input '!H264&amp;"&lt;br/&gt;"&amp;'Data Input '!I264&amp;"&lt;br/&gt;"&amp;'Data Input '!J264</f>
        <v>Map# ? Grid Ref: ()&lt;br/&gt;Altitude &lt;br/&gt;&lt;br/&gt;&lt;br/&gt; &lt;br/&gt; &lt;br/&gt;&lt;br/&gt;&lt;br/&gt;</v>
      </c>
      <c r="F264" s="2">
        <v>0</v>
      </c>
      <c r="G264" s="2">
        <v>0</v>
      </c>
      <c r="H264" s="2">
        <f>'Data Input '!M264</f>
        <v>0</v>
      </c>
      <c r="I264" s="2" t="e">
        <f>LOOKUP('Data Input '!C264,'Look Up Tables'!$G$19:$G$33,'Look Up Tables'!$I$19:$I$33)</f>
        <v>#N/A</v>
      </c>
      <c r="J264" s="2" t="e">
        <f>LOOKUP('Data Input '!C264,'Look Up Tables'!$G$19:$G$33,'Look Up Tables'!$J$19:$J$33)</f>
        <v>#N/A</v>
      </c>
      <c r="K264" s="2"/>
      <c r="L264" s="2"/>
      <c r="M264" s="2"/>
      <c r="N264" s="2"/>
    </row>
    <row r="265" spans="1:14" x14ac:dyDescent="0.25">
      <c r="A265" s="8">
        <f>'Data Input '!A265</f>
        <v>264</v>
      </c>
      <c r="B265" s="8">
        <f>'Data Input '!C265</f>
        <v>0</v>
      </c>
      <c r="C265" s="8"/>
      <c r="D265" s="26">
        <f>'Data Input '!D265</f>
        <v>0</v>
      </c>
      <c r="E265" s="26" t="str">
        <f>"Map# "&amp;'Data Input '!K265&amp;" Grid Ref: "&amp;"("&amp;'Data Input '!L265&amp;")"&amp;"&lt;br/&gt;"&amp;"Altitude "&amp;'Data Input '!M265&amp;"&lt;br/&gt;"&amp;'Data Input '!E265&amp;"&lt;br/&gt;"&amp;'Data Input '!F265&amp;"&lt;br/&gt;"&amp;" "&amp;'Data Input '!G265&amp;"&lt;br/&gt;"&amp;'Data Input '!N265&amp;" "&amp;'Data Input '!O265&amp;"&lt;br/&gt;"&amp;'Data Input '!H265&amp;"&lt;br/&gt;"&amp;'Data Input '!I265&amp;"&lt;br/&gt;"&amp;'Data Input '!J265</f>
        <v>Map# ? Grid Ref: ()&lt;br/&gt;Altitude &lt;br/&gt;&lt;br/&gt;&lt;br/&gt; &lt;br/&gt; &lt;br/&gt;&lt;br/&gt;&lt;br/&gt;</v>
      </c>
      <c r="F265" s="2">
        <v>0</v>
      </c>
      <c r="G265" s="2">
        <v>0</v>
      </c>
      <c r="H265" s="2">
        <f>'Data Input '!M265</f>
        <v>0</v>
      </c>
      <c r="I265" s="2" t="e">
        <f>LOOKUP('Data Input '!C265,'Look Up Tables'!$G$19:$G$33,'Look Up Tables'!$I$19:$I$33)</f>
        <v>#N/A</v>
      </c>
      <c r="J265" s="2" t="e">
        <f>LOOKUP('Data Input '!C265,'Look Up Tables'!$G$19:$G$33,'Look Up Tables'!$J$19:$J$33)</f>
        <v>#N/A</v>
      </c>
      <c r="K265" s="2"/>
      <c r="L265" s="2"/>
      <c r="M265" s="2"/>
      <c r="N265" s="2"/>
    </row>
    <row r="266" spans="1:14" x14ac:dyDescent="0.25">
      <c r="A266" s="8">
        <f>'Data Input '!A266</f>
        <v>265</v>
      </c>
      <c r="B266" s="8">
        <f>'Data Input '!C266</f>
        <v>0</v>
      </c>
      <c r="C266" s="8"/>
      <c r="D266" s="26">
        <f>'Data Input '!D266</f>
        <v>0</v>
      </c>
      <c r="E266" s="26" t="str">
        <f>"Map# "&amp;'Data Input '!K266&amp;" Grid Ref: "&amp;"("&amp;'Data Input '!L266&amp;")"&amp;"&lt;br/&gt;"&amp;"Altitude "&amp;'Data Input '!M266&amp;"&lt;br/&gt;"&amp;'Data Input '!E266&amp;"&lt;br/&gt;"&amp;'Data Input '!F266&amp;"&lt;br/&gt;"&amp;" "&amp;'Data Input '!G266&amp;"&lt;br/&gt;"&amp;'Data Input '!N266&amp;" "&amp;'Data Input '!O266&amp;"&lt;br/&gt;"&amp;'Data Input '!H266&amp;"&lt;br/&gt;"&amp;'Data Input '!I266&amp;"&lt;br/&gt;"&amp;'Data Input '!J266</f>
        <v>Map# ? Grid Ref: ()&lt;br/&gt;Altitude &lt;br/&gt;&lt;br/&gt;&lt;br/&gt; &lt;br/&gt; &lt;br/&gt;&lt;br/&gt;&lt;br/&gt;</v>
      </c>
      <c r="F266" s="2">
        <v>0</v>
      </c>
      <c r="G266" s="2">
        <v>0</v>
      </c>
      <c r="H266" s="2">
        <f>'Data Input '!M266</f>
        <v>0</v>
      </c>
      <c r="I266" s="2" t="e">
        <f>LOOKUP('Data Input '!C266,'Look Up Tables'!$G$19:$G$33,'Look Up Tables'!$I$19:$I$33)</f>
        <v>#N/A</v>
      </c>
      <c r="J266" s="2" t="e">
        <f>LOOKUP('Data Input '!C266,'Look Up Tables'!$G$19:$G$33,'Look Up Tables'!$J$19:$J$33)</f>
        <v>#N/A</v>
      </c>
      <c r="K266" s="2"/>
      <c r="L266" s="2"/>
      <c r="M266" s="2"/>
      <c r="N266" s="2"/>
    </row>
    <row r="267" spans="1:14" x14ac:dyDescent="0.25">
      <c r="A267" s="8">
        <f>'Data Input '!A267</f>
        <v>266</v>
      </c>
      <c r="B267" s="8">
        <f>'Data Input '!C267</f>
        <v>0</v>
      </c>
      <c r="C267" s="8"/>
      <c r="D267" s="26">
        <f>'Data Input '!D267</f>
        <v>0</v>
      </c>
      <c r="E267" s="26" t="str">
        <f>"Map# "&amp;'Data Input '!K267&amp;" Grid Ref: "&amp;"("&amp;'Data Input '!L267&amp;")"&amp;"&lt;br/&gt;"&amp;"Altitude "&amp;'Data Input '!M267&amp;"&lt;br/&gt;"&amp;'Data Input '!E267&amp;"&lt;br/&gt;"&amp;'Data Input '!F267&amp;"&lt;br/&gt;"&amp;" "&amp;'Data Input '!G267&amp;"&lt;br/&gt;"&amp;'Data Input '!N267&amp;" "&amp;'Data Input '!O267&amp;"&lt;br/&gt;"&amp;'Data Input '!H267&amp;"&lt;br/&gt;"&amp;'Data Input '!I267&amp;"&lt;br/&gt;"&amp;'Data Input '!J267</f>
        <v>Map# ? Grid Ref: ()&lt;br/&gt;Altitude &lt;br/&gt;&lt;br/&gt;&lt;br/&gt; &lt;br/&gt; &lt;br/&gt;&lt;br/&gt;&lt;br/&gt;</v>
      </c>
      <c r="F267" s="2">
        <v>0</v>
      </c>
      <c r="G267" s="2">
        <v>0</v>
      </c>
      <c r="H267" s="2">
        <f>'Data Input '!M267</f>
        <v>0</v>
      </c>
      <c r="I267" s="2" t="e">
        <f>LOOKUP('Data Input '!C267,'Look Up Tables'!$G$19:$G$33,'Look Up Tables'!$I$19:$I$33)</f>
        <v>#N/A</v>
      </c>
      <c r="J267" s="2" t="e">
        <f>LOOKUP('Data Input '!C267,'Look Up Tables'!$G$19:$G$33,'Look Up Tables'!$J$19:$J$33)</f>
        <v>#N/A</v>
      </c>
      <c r="K267" s="2"/>
      <c r="L267" s="2"/>
      <c r="M267" s="2"/>
      <c r="N267" s="2"/>
    </row>
    <row r="268" spans="1:14" x14ac:dyDescent="0.25">
      <c r="A268" s="8">
        <f>'Data Input '!A268</f>
        <v>267</v>
      </c>
      <c r="B268" s="8">
        <f>'Data Input '!C268</f>
        <v>0</v>
      </c>
      <c r="C268" s="8"/>
      <c r="D268" s="26">
        <f>'Data Input '!D268</f>
        <v>0</v>
      </c>
      <c r="E268" s="26" t="str">
        <f>"Map# "&amp;'Data Input '!K268&amp;" Grid Ref: "&amp;"("&amp;'Data Input '!L268&amp;")"&amp;"&lt;br/&gt;"&amp;"Altitude "&amp;'Data Input '!M268&amp;"&lt;br/&gt;"&amp;'Data Input '!E268&amp;"&lt;br/&gt;"&amp;'Data Input '!F268&amp;"&lt;br/&gt;"&amp;" "&amp;'Data Input '!G268&amp;"&lt;br/&gt;"&amp;'Data Input '!N268&amp;" "&amp;'Data Input '!O268&amp;"&lt;br/&gt;"&amp;'Data Input '!H268&amp;"&lt;br/&gt;"&amp;'Data Input '!I268&amp;"&lt;br/&gt;"&amp;'Data Input '!J268</f>
        <v>Map# ? Grid Ref: ()&lt;br/&gt;Altitude &lt;br/&gt;&lt;br/&gt;&lt;br/&gt; &lt;br/&gt; &lt;br/&gt;&lt;br/&gt;&lt;br/&gt;</v>
      </c>
      <c r="F268" s="2">
        <v>0</v>
      </c>
      <c r="G268" s="2">
        <v>0</v>
      </c>
      <c r="H268" s="2">
        <f>'Data Input '!M268</f>
        <v>0</v>
      </c>
      <c r="I268" s="2" t="e">
        <f>LOOKUP('Data Input '!C268,'Look Up Tables'!$G$19:$G$33,'Look Up Tables'!$I$19:$I$33)</f>
        <v>#N/A</v>
      </c>
      <c r="J268" s="2" t="e">
        <f>LOOKUP('Data Input '!C268,'Look Up Tables'!$G$19:$G$33,'Look Up Tables'!$J$19:$J$33)</f>
        <v>#N/A</v>
      </c>
      <c r="K268" s="2"/>
      <c r="L268" s="2"/>
      <c r="M268" s="2"/>
      <c r="N268" s="2"/>
    </row>
    <row r="269" spans="1:14" x14ac:dyDescent="0.25">
      <c r="A269" s="8">
        <f>'Data Input '!A269</f>
        <v>268</v>
      </c>
      <c r="B269" s="8">
        <f>'Data Input '!C269</f>
        <v>0</v>
      </c>
      <c r="C269" s="8"/>
      <c r="D269" s="26">
        <f>'Data Input '!D269</f>
        <v>0</v>
      </c>
      <c r="E269" s="26" t="str">
        <f>"Map# "&amp;'Data Input '!K269&amp;" Grid Ref: "&amp;"("&amp;'Data Input '!L269&amp;")"&amp;"&lt;br/&gt;"&amp;"Altitude "&amp;'Data Input '!M269&amp;"&lt;br/&gt;"&amp;'Data Input '!E269&amp;"&lt;br/&gt;"&amp;'Data Input '!F269&amp;"&lt;br/&gt;"&amp;" "&amp;'Data Input '!G269&amp;"&lt;br/&gt;"&amp;'Data Input '!N269&amp;" "&amp;'Data Input '!O269&amp;"&lt;br/&gt;"&amp;'Data Input '!H269&amp;"&lt;br/&gt;"&amp;'Data Input '!I269&amp;"&lt;br/&gt;"&amp;'Data Input '!J269</f>
        <v>Map# ? Grid Ref: ()&lt;br/&gt;Altitude &lt;br/&gt;&lt;br/&gt;&lt;br/&gt; &lt;br/&gt; &lt;br/&gt;&lt;br/&gt;&lt;br/&gt;</v>
      </c>
      <c r="F269" s="2">
        <v>0</v>
      </c>
      <c r="G269" s="2">
        <v>0</v>
      </c>
      <c r="H269" s="2">
        <f>'Data Input '!M269</f>
        <v>0</v>
      </c>
      <c r="I269" s="2" t="e">
        <f>LOOKUP('Data Input '!C269,'Look Up Tables'!$G$19:$G$33,'Look Up Tables'!$I$19:$I$33)</f>
        <v>#N/A</v>
      </c>
      <c r="J269" s="2" t="e">
        <f>LOOKUP('Data Input '!C269,'Look Up Tables'!$G$19:$G$33,'Look Up Tables'!$J$19:$J$33)</f>
        <v>#N/A</v>
      </c>
      <c r="K269" s="2"/>
      <c r="L269" s="2"/>
      <c r="M269" s="2"/>
      <c r="N269" s="2"/>
    </row>
    <row r="270" spans="1:14" x14ac:dyDescent="0.25">
      <c r="A270" s="8">
        <f>'Data Input '!A270</f>
        <v>269</v>
      </c>
      <c r="B270" s="8">
        <f>'Data Input '!C270</f>
        <v>0</v>
      </c>
      <c r="C270" s="8"/>
      <c r="D270" s="26">
        <f>'Data Input '!D270</f>
        <v>0</v>
      </c>
      <c r="E270" s="26" t="str">
        <f>"Map# "&amp;'Data Input '!K270&amp;" Grid Ref: "&amp;"("&amp;'Data Input '!L270&amp;")"&amp;"&lt;br/&gt;"&amp;"Altitude "&amp;'Data Input '!M270&amp;"&lt;br/&gt;"&amp;'Data Input '!E270&amp;"&lt;br/&gt;"&amp;'Data Input '!F270&amp;"&lt;br/&gt;"&amp;" "&amp;'Data Input '!G270&amp;"&lt;br/&gt;"&amp;'Data Input '!N270&amp;" "&amp;'Data Input '!O270&amp;"&lt;br/&gt;"&amp;'Data Input '!H270&amp;"&lt;br/&gt;"&amp;'Data Input '!I270&amp;"&lt;br/&gt;"&amp;'Data Input '!J270</f>
        <v>Map# ? Grid Ref: ()&lt;br/&gt;Altitude &lt;br/&gt;&lt;br/&gt;&lt;br/&gt; &lt;br/&gt; &lt;br/&gt;&lt;br/&gt;&lt;br/&gt;</v>
      </c>
      <c r="F270" s="2">
        <v>0</v>
      </c>
      <c r="G270" s="2">
        <v>0</v>
      </c>
      <c r="H270" s="2">
        <f>'Data Input '!M270</f>
        <v>0</v>
      </c>
      <c r="I270" s="2" t="e">
        <f>LOOKUP('Data Input '!C270,'Look Up Tables'!$G$19:$G$33,'Look Up Tables'!$I$19:$I$33)</f>
        <v>#N/A</v>
      </c>
      <c r="J270" s="2" t="e">
        <f>LOOKUP('Data Input '!C270,'Look Up Tables'!$G$19:$G$33,'Look Up Tables'!$J$19:$J$33)</f>
        <v>#N/A</v>
      </c>
      <c r="K270" s="2"/>
      <c r="L270" s="2"/>
      <c r="M270" s="2"/>
      <c r="N270" s="2"/>
    </row>
    <row r="271" spans="1:14" x14ac:dyDescent="0.25">
      <c r="A271" s="8">
        <f>'Data Input '!A271</f>
        <v>270</v>
      </c>
      <c r="B271" s="8">
        <f>'Data Input '!C271</f>
        <v>0</v>
      </c>
      <c r="C271" s="8"/>
      <c r="D271" s="26">
        <f>'Data Input '!D271</f>
        <v>0</v>
      </c>
      <c r="E271" s="26" t="str">
        <f>"Map# "&amp;'Data Input '!K271&amp;" Grid Ref: "&amp;"("&amp;'Data Input '!L271&amp;")"&amp;"&lt;br/&gt;"&amp;"Altitude "&amp;'Data Input '!M271&amp;"&lt;br/&gt;"&amp;'Data Input '!E271&amp;"&lt;br/&gt;"&amp;'Data Input '!F271&amp;"&lt;br/&gt;"&amp;" "&amp;'Data Input '!G271&amp;"&lt;br/&gt;"&amp;'Data Input '!N271&amp;" "&amp;'Data Input '!O271&amp;"&lt;br/&gt;"&amp;'Data Input '!H271&amp;"&lt;br/&gt;"&amp;'Data Input '!I271&amp;"&lt;br/&gt;"&amp;'Data Input '!J271</f>
        <v>Map# ? Grid Ref: ()&lt;br/&gt;Altitude &lt;br/&gt;&lt;br/&gt;&lt;br/&gt; &lt;br/&gt; &lt;br/&gt;&lt;br/&gt;&lt;br/&gt;</v>
      </c>
      <c r="F271" s="2">
        <v>0</v>
      </c>
      <c r="G271" s="2">
        <v>0</v>
      </c>
      <c r="H271" s="2">
        <f>'Data Input '!M271</f>
        <v>0</v>
      </c>
      <c r="I271" s="2" t="e">
        <f>LOOKUP('Data Input '!C271,'Look Up Tables'!$G$19:$G$33,'Look Up Tables'!$I$19:$I$33)</f>
        <v>#N/A</v>
      </c>
      <c r="J271" s="2" t="e">
        <f>LOOKUP('Data Input '!C271,'Look Up Tables'!$G$19:$G$33,'Look Up Tables'!$J$19:$J$33)</f>
        <v>#N/A</v>
      </c>
      <c r="K271" s="2"/>
      <c r="L271" s="2"/>
      <c r="M271" s="2"/>
      <c r="N271" s="2"/>
    </row>
    <row r="272" spans="1:14" x14ac:dyDescent="0.25">
      <c r="A272" s="8">
        <f>'Data Input '!A272</f>
        <v>271</v>
      </c>
      <c r="B272" s="8">
        <f>'Data Input '!C272</f>
        <v>0</v>
      </c>
      <c r="C272" s="8"/>
      <c r="D272" s="26">
        <f>'Data Input '!D272</f>
        <v>0</v>
      </c>
      <c r="E272" s="26" t="str">
        <f>"Map# "&amp;'Data Input '!K272&amp;" Grid Ref: "&amp;"("&amp;'Data Input '!L272&amp;")"&amp;"&lt;br/&gt;"&amp;"Altitude "&amp;'Data Input '!M272&amp;"&lt;br/&gt;"&amp;'Data Input '!E272&amp;"&lt;br/&gt;"&amp;'Data Input '!F272&amp;"&lt;br/&gt;"&amp;" "&amp;'Data Input '!G272&amp;"&lt;br/&gt;"&amp;'Data Input '!N272&amp;" "&amp;'Data Input '!O272&amp;"&lt;br/&gt;"&amp;'Data Input '!H272&amp;"&lt;br/&gt;"&amp;'Data Input '!I272&amp;"&lt;br/&gt;"&amp;'Data Input '!J272</f>
        <v>Map# ? Grid Ref: ()&lt;br/&gt;Altitude &lt;br/&gt;&lt;br/&gt;&lt;br/&gt; &lt;br/&gt; &lt;br/&gt;&lt;br/&gt;&lt;br/&gt;</v>
      </c>
      <c r="F272" s="2">
        <v>0</v>
      </c>
      <c r="G272" s="2">
        <v>0</v>
      </c>
      <c r="H272" s="2">
        <f>'Data Input '!M272</f>
        <v>0</v>
      </c>
      <c r="I272" s="2" t="e">
        <f>LOOKUP('Data Input '!C272,'Look Up Tables'!$G$19:$G$33,'Look Up Tables'!$I$19:$I$33)</f>
        <v>#N/A</v>
      </c>
      <c r="J272" s="2" t="e">
        <f>LOOKUP('Data Input '!C272,'Look Up Tables'!$G$19:$G$33,'Look Up Tables'!$J$19:$J$33)</f>
        <v>#N/A</v>
      </c>
      <c r="K272" s="2"/>
      <c r="L272" s="2"/>
      <c r="M272" s="2"/>
      <c r="N272" s="2"/>
    </row>
    <row r="273" spans="1:14" x14ac:dyDescent="0.25">
      <c r="A273" s="8">
        <f>'Data Input '!A273</f>
        <v>272</v>
      </c>
      <c r="B273" s="8">
        <f>'Data Input '!C273</f>
        <v>0</v>
      </c>
      <c r="C273" s="8"/>
      <c r="D273" s="26">
        <f>'Data Input '!D273</f>
        <v>0</v>
      </c>
      <c r="E273" s="26" t="str">
        <f>"Map# "&amp;'Data Input '!K273&amp;" Grid Ref: "&amp;"("&amp;'Data Input '!L273&amp;")"&amp;"&lt;br/&gt;"&amp;"Altitude "&amp;'Data Input '!M273&amp;"&lt;br/&gt;"&amp;'Data Input '!E273&amp;"&lt;br/&gt;"&amp;'Data Input '!F273&amp;"&lt;br/&gt;"&amp;" "&amp;'Data Input '!G273&amp;"&lt;br/&gt;"&amp;'Data Input '!N273&amp;" "&amp;'Data Input '!O273&amp;"&lt;br/&gt;"&amp;'Data Input '!H273&amp;"&lt;br/&gt;"&amp;'Data Input '!I273&amp;"&lt;br/&gt;"&amp;'Data Input '!J273</f>
        <v>Map# ? Grid Ref: ()&lt;br/&gt;Altitude &lt;br/&gt;&lt;br/&gt;&lt;br/&gt; &lt;br/&gt; &lt;br/&gt;&lt;br/&gt;&lt;br/&gt;</v>
      </c>
      <c r="F273" s="2">
        <v>0</v>
      </c>
      <c r="G273" s="2">
        <v>0</v>
      </c>
      <c r="H273" s="2">
        <f>'Data Input '!M273</f>
        <v>0</v>
      </c>
      <c r="I273" s="2" t="e">
        <f>LOOKUP('Data Input '!C273,'Look Up Tables'!$G$19:$G$33,'Look Up Tables'!$I$19:$I$33)</f>
        <v>#N/A</v>
      </c>
      <c r="J273" s="2" t="e">
        <f>LOOKUP('Data Input '!C273,'Look Up Tables'!$G$19:$G$33,'Look Up Tables'!$J$19:$J$33)</f>
        <v>#N/A</v>
      </c>
      <c r="K273" s="2"/>
      <c r="L273" s="2"/>
      <c r="M273" s="2"/>
      <c r="N273" s="2"/>
    </row>
    <row r="274" spans="1:14" x14ac:dyDescent="0.25">
      <c r="A274" s="8">
        <f>'Data Input '!A274</f>
        <v>273</v>
      </c>
      <c r="B274" s="8">
        <f>'Data Input '!C274</f>
        <v>0</v>
      </c>
      <c r="C274" s="8"/>
      <c r="D274" s="26">
        <f>'Data Input '!D274</f>
        <v>0</v>
      </c>
      <c r="E274" s="26" t="str">
        <f>"Map# "&amp;'Data Input '!K274&amp;" Grid Ref: "&amp;"("&amp;'Data Input '!L274&amp;")"&amp;"&lt;br/&gt;"&amp;"Altitude "&amp;'Data Input '!M274&amp;"&lt;br/&gt;"&amp;'Data Input '!E274&amp;"&lt;br/&gt;"&amp;'Data Input '!F274&amp;"&lt;br/&gt;"&amp;" "&amp;'Data Input '!G274&amp;"&lt;br/&gt;"&amp;'Data Input '!N274&amp;" "&amp;'Data Input '!O274&amp;"&lt;br/&gt;"&amp;'Data Input '!H274&amp;"&lt;br/&gt;"&amp;'Data Input '!I274&amp;"&lt;br/&gt;"&amp;'Data Input '!J274</f>
        <v>Map# ? Grid Ref: ()&lt;br/&gt;Altitude &lt;br/&gt;&lt;br/&gt;&lt;br/&gt; &lt;br/&gt; &lt;br/&gt;&lt;br/&gt;&lt;br/&gt;</v>
      </c>
      <c r="F274" s="2">
        <v>0</v>
      </c>
      <c r="G274" s="2">
        <v>0</v>
      </c>
      <c r="H274" s="2">
        <f>'Data Input '!M274</f>
        <v>0</v>
      </c>
      <c r="I274" s="2" t="e">
        <f>LOOKUP('Data Input '!C274,'Look Up Tables'!$G$19:$G$33,'Look Up Tables'!$I$19:$I$33)</f>
        <v>#N/A</v>
      </c>
      <c r="J274" s="2" t="e">
        <f>LOOKUP('Data Input '!C274,'Look Up Tables'!$G$19:$G$33,'Look Up Tables'!$J$19:$J$33)</f>
        <v>#N/A</v>
      </c>
      <c r="K274" s="2"/>
      <c r="L274" s="2"/>
      <c r="M274" s="2"/>
      <c r="N274" s="2"/>
    </row>
    <row r="275" spans="1:14" x14ac:dyDescent="0.25">
      <c r="A275" s="8">
        <f>'Data Input '!A275</f>
        <v>274</v>
      </c>
      <c r="B275" s="8">
        <f>'Data Input '!C275</f>
        <v>0</v>
      </c>
      <c r="C275" s="8"/>
      <c r="D275" s="26">
        <f>'Data Input '!D275</f>
        <v>0</v>
      </c>
      <c r="E275" s="26" t="str">
        <f>"Map# "&amp;'Data Input '!K275&amp;" Grid Ref: "&amp;"("&amp;'Data Input '!L275&amp;")"&amp;"&lt;br/&gt;"&amp;"Altitude "&amp;'Data Input '!M275&amp;"&lt;br/&gt;"&amp;'Data Input '!E275&amp;"&lt;br/&gt;"&amp;'Data Input '!F275&amp;"&lt;br/&gt;"&amp;" "&amp;'Data Input '!G275&amp;"&lt;br/&gt;"&amp;'Data Input '!N275&amp;" "&amp;'Data Input '!O275&amp;"&lt;br/&gt;"&amp;'Data Input '!H275&amp;"&lt;br/&gt;"&amp;'Data Input '!I275&amp;"&lt;br/&gt;"&amp;'Data Input '!J275</f>
        <v>Map# ? Grid Ref: ()&lt;br/&gt;Altitude &lt;br/&gt;&lt;br/&gt;&lt;br/&gt; &lt;br/&gt; &lt;br/&gt;&lt;br/&gt;&lt;br/&gt;</v>
      </c>
      <c r="F275" s="2">
        <v>0</v>
      </c>
      <c r="G275" s="2">
        <v>0</v>
      </c>
      <c r="H275" s="2">
        <f>'Data Input '!M275</f>
        <v>0</v>
      </c>
      <c r="I275" s="2" t="e">
        <f>LOOKUP('Data Input '!C275,'Look Up Tables'!$G$19:$G$33,'Look Up Tables'!$I$19:$I$33)</f>
        <v>#N/A</v>
      </c>
      <c r="J275" s="2" t="e">
        <f>LOOKUP('Data Input '!C275,'Look Up Tables'!$G$19:$G$33,'Look Up Tables'!$J$19:$J$33)</f>
        <v>#N/A</v>
      </c>
      <c r="K275" s="2"/>
      <c r="L275" s="2"/>
      <c r="M275" s="2"/>
      <c r="N275" s="2"/>
    </row>
    <row r="276" spans="1:14" x14ac:dyDescent="0.25">
      <c r="A276" s="8">
        <f>'Data Input '!A276</f>
        <v>275</v>
      </c>
      <c r="B276" s="8">
        <f>'Data Input '!C276</f>
        <v>0</v>
      </c>
      <c r="C276" s="8"/>
      <c r="D276" s="26">
        <f>'Data Input '!D276</f>
        <v>0</v>
      </c>
      <c r="E276" s="26" t="str">
        <f>"Map# "&amp;'Data Input '!K276&amp;" Grid Ref: "&amp;"("&amp;'Data Input '!L276&amp;")"&amp;"&lt;br/&gt;"&amp;"Altitude "&amp;'Data Input '!M276&amp;"&lt;br/&gt;"&amp;'Data Input '!E276&amp;"&lt;br/&gt;"&amp;'Data Input '!F276&amp;"&lt;br/&gt;"&amp;" "&amp;'Data Input '!G276&amp;"&lt;br/&gt;"&amp;'Data Input '!N276&amp;" "&amp;'Data Input '!O276&amp;"&lt;br/&gt;"&amp;'Data Input '!H276&amp;"&lt;br/&gt;"&amp;'Data Input '!I276&amp;"&lt;br/&gt;"&amp;'Data Input '!J276</f>
        <v>Map# ? Grid Ref: ()&lt;br/&gt;Altitude &lt;br/&gt;&lt;br/&gt;&lt;br/&gt; &lt;br/&gt; &lt;br/&gt;&lt;br/&gt;&lt;br/&gt;</v>
      </c>
      <c r="F276" s="2">
        <v>0</v>
      </c>
      <c r="G276" s="2">
        <v>0</v>
      </c>
      <c r="H276" s="2">
        <f>'Data Input '!M276</f>
        <v>0</v>
      </c>
      <c r="I276" s="2" t="e">
        <f>LOOKUP('Data Input '!C276,'Look Up Tables'!$G$19:$G$33,'Look Up Tables'!$I$19:$I$33)</f>
        <v>#N/A</v>
      </c>
      <c r="J276" s="2" t="e">
        <f>LOOKUP('Data Input '!C276,'Look Up Tables'!$G$19:$G$33,'Look Up Tables'!$J$19:$J$33)</f>
        <v>#N/A</v>
      </c>
      <c r="K276" s="2"/>
      <c r="L276" s="2"/>
      <c r="M276" s="2"/>
      <c r="N276" s="2"/>
    </row>
    <row r="277" spans="1:14" x14ac:dyDescent="0.25">
      <c r="A277" s="8">
        <f>'Data Input '!A277</f>
        <v>276</v>
      </c>
      <c r="B277" s="8">
        <f>'Data Input '!C277</f>
        <v>0</v>
      </c>
      <c r="C277" s="8"/>
      <c r="D277" s="26">
        <f>'Data Input '!D277</f>
        <v>0</v>
      </c>
      <c r="E277" s="26" t="str">
        <f>"Map# "&amp;'Data Input '!K277&amp;" Grid Ref: "&amp;"("&amp;'Data Input '!L277&amp;")"&amp;"&lt;br/&gt;"&amp;"Altitude "&amp;'Data Input '!M277&amp;"&lt;br/&gt;"&amp;'Data Input '!E277&amp;"&lt;br/&gt;"&amp;'Data Input '!F277&amp;"&lt;br/&gt;"&amp;" "&amp;'Data Input '!G277&amp;"&lt;br/&gt;"&amp;'Data Input '!N277&amp;" "&amp;'Data Input '!O277&amp;"&lt;br/&gt;"&amp;'Data Input '!H277&amp;"&lt;br/&gt;"&amp;'Data Input '!I277&amp;"&lt;br/&gt;"&amp;'Data Input '!J277</f>
        <v>Map# ? Grid Ref: ()&lt;br/&gt;Altitude &lt;br/&gt;&lt;br/&gt;&lt;br/&gt; &lt;br/&gt; &lt;br/&gt;&lt;br/&gt;&lt;br/&gt;</v>
      </c>
      <c r="F277" s="2">
        <v>0</v>
      </c>
      <c r="G277" s="2">
        <v>0</v>
      </c>
      <c r="H277" s="2">
        <f>'Data Input '!M277</f>
        <v>0</v>
      </c>
      <c r="I277" s="2" t="e">
        <f>LOOKUP('Data Input '!C277,'Look Up Tables'!$G$19:$G$33,'Look Up Tables'!$I$19:$I$33)</f>
        <v>#N/A</v>
      </c>
      <c r="J277" s="2" t="e">
        <f>LOOKUP('Data Input '!C277,'Look Up Tables'!$G$19:$G$33,'Look Up Tables'!$J$19:$J$33)</f>
        <v>#N/A</v>
      </c>
      <c r="K277" s="2"/>
      <c r="L277" s="2"/>
      <c r="M277" s="2"/>
      <c r="N277" s="2"/>
    </row>
    <row r="278" spans="1:14" x14ac:dyDescent="0.25">
      <c r="A278" s="8">
        <f>'Data Input '!A278</f>
        <v>277</v>
      </c>
      <c r="B278" s="8">
        <f>'Data Input '!C278</f>
        <v>0</v>
      </c>
      <c r="C278" s="8"/>
      <c r="D278" s="26">
        <f>'Data Input '!D278</f>
        <v>0</v>
      </c>
      <c r="E278" s="26" t="str">
        <f>"Map# "&amp;'Data Input '!K278&amp;" Grid Ref: "&amp;"("&amp;'Data Input '!L278&amp;")"&amp;"&lt;br/&gt;"&amp;"Altitude "&amp;'Data Input '!M278&amp;"&lt;br/&gt;"&amp;'Data Input '!E278&amp;"&lt;br/&gt;"&amp;'Data Input '!F278&amp;"&lt;br/&gt;"&amp;" "&amp;'Data Input '!G278&amp;"&lt;br/&gt;"&amp;'Data Input '!N278&amp;" "&amp;'Data Input '!O278&amp;"&lt;br/&gt;"&amp;'Data Input '!H278&amp;"&lt;br/&gt;"&amp;'Data Input '!I278&amp;"&lt;br/&gt;"&amp;'Data Input '!J278</f>
        <v>Map# ? Grid Ref: ()&lt;br/&gt;Altitude &lt;br/&gt;&lt;br/&gt;&lt;br/&gt; &lt;br/&gt; &lt;br/&gt;&lt;br/&gt;&lt;br/&gt;</v>
      </c>
      <c r="F278" s="2">
        <v>0</v>
      </c>
      <c r="G278" s="2">
        <v>0</v>
      </c>
      <c r="H278" s="2">
        <f>'Data Input '!M278</f>
        <v>0</v>
      </c>
      <c r="I278" s="2" t="e">
        <f>LOOKUP('Data Input '!C278,'Look Up Tables'!$G$19:$G$33,'Look Up Tables'!$I$19:$I$33)</f>
        <v>#N/A</v>
      </c>
      <c r="J278" s="2" t="e">
        <f>LOOKUP('Data Input '!C278,'Look Up Tables'!$G$19:$G$33,'Look Up Tables'!$J$19:$J$33)</f>
        <v>#N/A</v>
      </c>
      <c r="K278" s="2"/>
      <c r="L278" s="2"/>
      <c r="M278" s="2"/>
      <c r="N278" s="2"/>
    </row>
    <row r="279" spans="1:14" x14ac:dyDescent="0.25">
      <c r="A279" s="8">
        <f>'Data Input '!A279</f>
        <v>278</v>
      </c>
      <c r="B279" s="8">
        <f>'Data Input '!C279</f>
        <v>0</v>
      </c>
      <c r="C279" s="8"/>
      <c r="D279" s="26">
        <f>'Data Input '!D279</f>
        <v>0</v>
      </c>
      <c r="E279" s="26" t="str">
        <f>"Map# "&amp;'Data Input '!K279&amp;" Grid Ref: "&amp;"("&amp;'Data Input '!L279&amp;")"&amp;"&lt;br/&gt;"&amp;"Altitude "&amp;'Data Input '!M279&amp;"&lt;br/&gt;"&amp;'Data Input '!E279&amp;"&lt;br/&gt;"&amp;'Data Input '!F279&amp;"&lt;br/&gt;"&amp;" "&amp;'Data Input '!G279&amp;"&lt;br/&gt;"&amp;'Data Input '!N279&amp;" "&amp;'Data Input '!O279&amp;"&lt;br/&gt;"&amp;'Data Input '!H279&amp;"&lt;br/&gt;"&amp;'Data Input '!I279&amp;"&lt;br/&gt;"&amp;'Data Input '!J279</f>
        <v>Map# ? Grid Ref: ()&lt;br/&gt;Altitude &lt;br/&gt;&lt;br/&gt;&lt;br/&gt; &lt;br/&gt; &lt;br/&gt;&lt;br/&gt;&lt;br/&gt;</v>
      </c>
      <c r="F279" s="2">
        <v>0</v>
      </c>
      <c r="G279" s="2">
        <v>0</v>
      </c>
      <c r="H279" s="2">
        <f>'Data Input '!M279</f>
        <v>0</v>
      </c>
      <c r="I279" s="2" t="e">
        <f>LOOKUP('Data Input '!C279,'Look Up Tables'!$G$19:$G$33,'Look Up Tables'!$I$19:$I$33)</f>
        <v>#N/A</v>
      </c>
      <c r="J279" s="2" t="e">
        <f>LOOKUP('Data Input '!C279,'Look Up Tables'!$G$19:$G$33,'Look Up Tables'!$J$19:$J$33)</f>
        <v>#N/A</v>
      </c>
      <c r="K279" s="2"/>
      <c r="L279" s="2"/>
      <c r="M279" s="2"/>
      <c r="N279" s="2"/>
    </row>
    <row r="280" spans="1:14" x14ac:dyDescent="0.25">
      <c r="A280" s="8">
        <f>'Data Input '!A280</f>
        <v>279</v>
      </c>
      <c r="B280" s="8">
        <f>'Data Input '!C280</f>
        <v>0</v>
      </c>
      <c r="C280" s="8"/>
      <c r="D280" s="26">
        <f>'Data Input '!D280</f>
        <v>0</v>
      </c>
      <c r="E280" s="26" t="str">
        <f>"Map# "&amp;'Data Input '!K280&amp;" Grid Ref: "&amp;"("&amp;'Data Input '!L280&amp;")"&amp;"&lt;br/&gt;"&amp;"Altitude "&amp;'Data Input '!M280&amp;"&lt;br/&gt;"&amp;'Data Input '!E280&amp;"&lt;br/&gt;"&amp;'Data Input '!F280&amp;"&lt;br/&gt;"&amp;" "&amp;'Data Input '!G280&amp;"&lt;br/&gt;"&amp;'Data Input '!N280&amp;" "&amp;'Data Input '!O280&amp;"&lt;br/&gt;"&amp;'Data Input '!H280&amp;"&lt;br/&gt;"&amp;'Data Input '!I280&amp;"&lt;br/&gt;"&amp;'Data Input '!J280</f>
        <v>Map# ? Grid Ref: ()&lt;br/&gt;Altitude &lt;br/&gt;&lt;br/&gt;&lt;br/&gt; &lt;br/&gt; &lt;br/&gt;&lt;br/&gt;&lt;br/&gt;</v>
      </c>
      <c r="F280" s="2">
        <v>0</v>
      </c>
      <c r="G280" s="2">
        <v>0</v>
      </c>
      <c r="H280" s="2">
        <f>'Data Input '!M280</f>
        <v>0</v>
      </c>
      <c r="I280" s="2" t="e">
        <f>LOOKUP('Data Input '!C280,'Look Up Tables'!$G$19:$G$33,'Look Up Tables'!$I$19:$I$33)</f>
        <v>#N/A</v>
      </c>
      <c r="J280" s="2" t="e">
        <f>LOOKUP('Data Input '!C280,'Look Up Tables'!$G$19:$G$33,'Look Up Tables'!$J$19:$J$33)</f>
        <v>#N/A</v>
      </c>
      <c r="K280" s="2"/>
      <c r="L280" s="2"/>
      <c r="M280" s="2"/>
      <c r="N280" s="2"/>
    </row>
    <row r="281" spans="1:14" x14ac:dyDescent="0.25">
      <c r="A281" s="8">
        <f>'Data Input '!A281</f>
        <v>280</v>
      </c>
      <c r="B281" s="8">
        <f>'Data Input '!C281</f>
        <v>0</v>
      </c>
      <c r="C281" s="8"/>
      <c r="D281" s="26">
        <f>'Data Input '!D281</f>
        <v>0</v>
      </c>
      <c r="E281" s="26" t="str">
        <f>"Map# "&amp;'Data Input '!K281&amp;" Grid Ref: "&amp;"("&amp;'Data Input '!L281&amp;")"&amp;"&lt;br/&gt;"&amp;"Altitude "&amp;'Data Input '!M281&amp;"&lt;br/&gt;"&amp;'Data Input '!E281&amp;"&lt;br/&gt;"&amp;'Data Input '!F281&amp;"&lt;br/&gt;"&amp;" "&amp;'Data Input '!G281&amp;"&lt;br/&gt;"&amp;'Data Input '!N281&amp;" "&amp;'Data Input '!O281&amp;"&lt;br/&gt;"&amp;'Data Input '!H281&amp;"&lt;br/&gt;"&amp;'Data Input '!I281&amp;"&lt;br/&gt;"&amp;'Data Input '!J281</f>
        <v>Map# ? Grid Ref: ()&lt;br/&gt;Altitude &lt;br/&gt;&lt;br/&gt;&lt;br/&gt; &lt;br/&gt; &lt;br/&gt;&lt;br/&gt;&lt;br/&gt;</v>
      </c>
      <c r="F281" s="2">
        <v>0</v>
      </c>
      <c r="G281" s="2">
        <v>0</v>
      </c>
      <c r="H281" s="2">
        <f>'Data Input '!M281</f>
        <v>0</v>
      </c>
      <c r="I281" s="2" t="e">
        <f>LOOKUP('Data Input '!C281,'Look Up Tables'!$G$19:$G$33,'Look Up Tables'!$I$19:$I$33)</f>
        <v>#N/A</v>
      </c>
      <c r="J281" s="2" t="e">
        <f>LOOKUP('Data Input '!C281,'Look Up Tables'!$G$19:$G$33,'Look Up Tables'!$J$19:$J$33)</f>
        <v>#N/A</v>
      </c>
      <c r="K281" s="2"/>
      <c r="L281" s="2"/>
      <c r="M281" s="2"/>
      <c r="N281" s="2"/>
    </row>
    <row r="282" spans="1:14" x14ac:dyDescent="0.25">
      <c r="A282" s="8">
        <f>'Data Input '!A282</f>
        <v>281</v>
      </c>
      <c r="B282" s="8">
        <f>'Data Input '!C282</f>
        <v>0</v>
      </c>
      <c r="C282" s="8"/>
      <c r="D282" s="26">
        <f>'Data Input '!D282</f>
        <v>0</v>
      </c>
      <c r="E282" s="26" t="str">
        <f>"Map# "&amp;'Data Input '!K282&amp;" Grid Ref: "&amp;"("&amp;'Data Input '!L282&amp;")"&amp;"&lt;br/&gt;"&amp;"Altitude "&amp;'Data Input '!M282&amp;"&lt;br/&gt;"&amp;'Data Input '!E282&amp;"&lt;br/&gt;"&amp;'Data Input '!F282&amp;"&lt;br/&gt;"&amp;" "&amp;'Data Input '!G282&amp;"&lt;br/&gt;"&amp;'Data Input '!N282&amp;" "&amp;'Data Input '!O282&amp;"&lt;br/&gt;"&amp;'Data Input '!H282&amp;"&lt;br/&gt;"&amp;'Data Input '!I282&amp;"&lt;br/&gt;"&amp;'Data Input '!J282</f>
        <v>Map# ? Grid Ref: ()&lt;br/&gt;Altitude &lt;br/&gt;&lt;br/&gt;&lt;br/&gt; &lt;br/&gt; &lt;br/&gt;&lt;br/&gt;&lt;br/&gt;</v>
      </c>
      <c r="F282" s="2">
        <v>0</v>
      </c>
      <c r="G282" s="2">
        <v>0</v>
      </c>
      <c r="H282" s="2">
        <f>'Data Input '!M282</f>
        <v>0</v>
      </c>
      <c r="I282" s="2" t="e">
        <f>LOOKUP('Data Input '!C282,'Look Up Tables'!$G$19:$G$33,'Look Up Tables'!$I$19:$I$33)</f>
        <v>#N/A</v>
      </c>
      <c r="J282" s="2" t="e">
        <f>LOOKUP('Data Input '!C282,'Look Up Tables'!$G$19:$G$33,'Look Up Tables'!$J$19:$J$33)</f>
        <v>#N/A</v>
      </c>
      <c r="K282" s="2"/>
      <c r="L282" s="2"/>
      <c r="M282" s="2"/>
      <c r="N282" s="2"/>
    </row>
    <row r="283" spans="1:14" x14ac:dyDescent="0.25">
      <c r="A283" s="8">
        <f>'Data Input '!A283</f>
        <v>282</v>
      </c>
      <c r="B283" s="8">
        <f>'Data Input '!C283</f>
        <v>0</v>
      </c>
      <c r="C283" s="8"/>
      <c r="D283" s="26">
        <f>'Data Input '!D283</f>
        <v>0</v>
      </c>
      <c r="E283" s="26" t="str">
        <f>"Map# "&amp;'Data Input '!K283&amp;" Grid Ref: "&amp;"("&amp;'Data Input '!L283&amp;")"&amp;"&lt;br/&gt;"&amp;"Altitude "&amp;'Data Input '!M283&amp;"&lt;br/&gt;"&amp;'Data Input '!E283&amp;"&lt;br/&gt;"&amp;'Data Input '!F283&amp;"&lt;br/&gt;"&amp;" "&amp;'Data Input '!G283&amp;"&lt;br/&gt;"&amp;'Data Input '!N283&amp;" "&amp;'Data Input '!O283&amp;"&lt;br/&gt;"&amp;'Data Input '!H283&amp;"&lt;br/&gt;"&amp;'Data Input '!I283&amp;"&lt;br/&gt;"&amp;'Data Input '!J283</f>
        <v>Map# ? Grid Ref: ()&lt;br/&gt;Altitude &lt;br/&gt;&lt;br/&gt;&lt;br/&gt; &lt;br/&gt; &lt;br/&gt;&lt;br/&gt;&lt;br/&gt;</v>
      </c>
      <c r="F283" s="2">
        <v>0</v>
      </c>
      <c r="G283" s="2">
        <v>0</v>
      </c>
      <c r="H283" s="2">
        <f>'Data Input '!M283</f>
        <v>0</v>
      </c>
      <c r="I283" s="2" t="e">
        <f>LOOKUP('Data Input '!C283,'Look Up Tables'!$G$19:$G$33,'Look Up Tables'!$I$19:$I$33)</f>
        <v>#N/A</v>
      </c>
      <c r="J283" s="2" t="e">
        <f>LOOKUP('Data Input '!C283,'Look Up Tables'!$G$19:$G$33,'Look Up Tables'!$J$19:$J$33)</f>
        <v>#N/A</v>
      </c>
      <c r="K283" s="2"/>
      <c r="L283" s="2"/>
      <c r="M283" s="2"/>
      <c r="N283" s="2"/>
    </row>
    <row r="284" spans="1:14" x14ac:dyDescent="0.25">
      <c r="A284" s="8">
        <f>'Data Input '!A284</f>
        <v>283</v>
      </c>
      <c r="B284" s="8">
        <f>'Data Input '!C284</f>
        <v>0</v>
      </c>
      <c r="C284" s="8"/>
      <c r="D284" s="26">
        <f>'Data Input '!D284</f>
        <v>0</v>
      </c>
      <c r="E284" s="26" t="str">
        <f>"Map# "&amp;'Data Input '!K284&amp;" Grid Ref: "&amp;"("&amp;'Data Input '!L284&amp;")"&amp;"&lt;br/&gt;"&amp;"Altitude "&amp;'Data Input '!M284&amp;"&lt;br/&gt;"&amp;'Data Input '!E284&amp;"&lt;br/&gt;"&amp;'Data Input '!F284&amp;"&lt;br/&gt;"&amp;" "&amp;'Data Input '!G284&amp;"&lt;br/&gt;"&amp;'Data Input '!N284&amp;" "&amp;'Data Input '!O284&amp;"&lt;br/&gt;"&amp;'Data Input '!H284&amp;"&lt;br/&gt;"&amp;'Data Input '!I284&amp;"&lt;br/&gt;"&amp;'Data Input '!J284</f>
        <v>Map# ? Grid Ref: ()&lt;br/&gt;Altitude &lt;br/&gt;&lt;br/&gt;&lt;br/&gt; &lt;br/&gt; &lt;br/&gt;&lt;br/&gt;&lt;br/&gt;</v>
      </c>
      <c r="F284" s="2">
        <v>0</v>
      </c>
      <c r="G284" s="2">
        <v>0</v>
      </c>
      <c r="H284" s="2">
        <f>'Data Input '!M284</f>
        <v>0</v>
      </c>
      <c r="I284" s="2" t="e">
        <f>LOOKUP('Data Input '!C284,'Look Up Tables'!$G$19:$G$33,'Look Up Tables'!$I$19:$I$33)</f>
        <v>#N/A</v>
      </c>
      <c r="J284" s="2" t="e">
        <f>LOOKUP('Data Input '!C284,'Look Up Tables'!$G$19:$G$33,'Look Up Tables'!$J$19:$J$33)</f>
        <v>#N/A</v>
      </c>
      <c r="K284" s="2"/>
      <c r="L284" s="2"/>
      <c r="M284" s="2"/>
      <c r="N284" s="2"/>
    </row>
    <row r="285" spans="1:14" x14ac:dyDescent="0.25">
      <c r="A285" s="8">
        <f>'Data Input '!A285</f>
        <v>284</v>
      </c>
      <c r="B285" s="8">
        <f>'Data Input '!C285</f>
        <v>0</v>
      </c>
      <c r="C285" s="8"/>
      <c r="D285" s="26">
        <f>'Data Input '!D285</f>
        <v>0</v>
      </c>
      <c r="E285" s="26" t="str">
        <f>"Map# "&amp;'Data Input '!K285&amp;" Grid Ref: "&amp;"("&amp;'Data Input '!L285&amp;")"&amp;"&lt;br/&gt;"&amp;"Altitude "&amp;'Data Input '!M285&amp;"&lt;br/&gt;"&amp;'Data Input '!E285&amp;"&lt;br/&gt;"&amp;'Data Input '!F285&amp;"&lt;br/&gt;"&amp;" "&amp;'Data Input '!G285&amp;"&lt;br/&gt;"&amp;'Data Input '!N285&amp;" "&amp;'Data Input '!O285&amp;"&lt;br/&gt;"&amp;'Data Input '!H285&amp;"&lt;br/&gt;"&amp;'Data Input '!I285&amp;"&lt;br/&gt;"&amp;'Data Input '!J285</f>
        <v>Map# ? Grid Ref: ()&lt;br/&gt;Altitude &lt;br/&gt;&lt;br/&gt;&lt;br/&gt; &lt;br/&gt; &lt;br/&gt;&lt;br/&gt;&lt;br/&gt;</v>
      </c>
      <c r="F285" s="2">
        <v>0</v>
      </c>
      <c r="G285" s="2">
        <v>0</v>
      </c>
      <c r="H285" s="2">
        <f>'Data Input '!M285</f>
        <v>0</v>
      </c>
      <c r="I285" s="2" t="e">
        <f>LOOKUP('Data Input '!C285,'Look Up Tables'!$G$19:$G$33,'Look Up Tables'!$I$19:$I$33)</f>
        <v>#N/A</v>
      </c>
      <c r="J285" s="2" t="e">
        <f>LOOKUP('Data Input '!C285,'Look Up Tables'!$G$19:$G$33,'Look Up Tables'!$J$19:$J$33)</f>
        <v>#N/A</v>
      </c>
      <c r="K285" s="2"/>
      <c r="L285" s="2"/>
      <c r="M285" s="2"/>
      <c r="N285" s="2"/>
    </row>
    <row r="286" spans="1:14" x14ac:dyDescent="0.25">
      <c r="A286" s="8">
        <f>'Data Input '!A286</f>
        <v>285</v>
      </c>
      <c r="B286" s="8">
        <f>'Data Input '!C286</f>
        <v>0</v>
      </c>
      <c r="C286" s="8"/>
      <c r="D286" s="26">
        <f>'Data Input '!D286</f>
        <v>0</v>
      </c>
      <c r="E286" s="26" t="str">
        <f>"Map# "&amp;'Data Input '!K286&amp;" Grid Ref: "&amp;"("&amp;'Data Input '!L286&amp;")"&amp;"&lt;br/&gt;"&amp;"Altitude "&amp;'Data Input '!M286&amp;"&lt;br/&gt;"&amp;'Data Input '!E286&amp;"&lt;br/&gt;"&amp;'Data Input '!F286&amp;"&lt;br/&gt;"&amp;" "&amp;'Data Input '!G286&amp;"&lt;br/&gt;"&amp;'Data Input '!N286&amp;" "&amp;'Data Input '!O286&amp;"&lt;br/&gt;"&amp;'Data Input '!H286&amp;"&lt;br/&gt;"&amp;'Data Input '!I286&amp;"&lt;br/&gt;"&amp;'Data Input '!J286</f>
        <v>Map# ? Grid Ref: ()&lt;br/&gt;Altitude &lt;br/&gt;&lt;br/&gt;&lt;br/&gt; &lt;br/&gt; &lt;br/&gt;&lt;br/&gt;&lt;br/&gt;</v>
      </c>
      <c r="F286" s="2">
        <v>0</v>
      </c>
      <c r="G286" s="2">
        <v>0</v>
      </c>
      <c r="H286" s="2">
        <f>'Data Input '!M286</f>
        <v>0</v>
      </c>
      <c r="I286" s="2" t="e">
        <f>LOOKUP('Data Input '!C286,'Look Up Tables'!$G$19:$G$33,'Look Up Tables'!$I$19:$I$33)</f>
        <v>#N/A</v>
      </c>
      <c r="J286" s="2" t="e">
        <f>LOOKUP('Data Input '!C286,'Look Up Tables'!$G$19:$G$33,'Look Up Tables'!$J$19:$J$33)</f>
        <v>#N/A</v>
      </c>
      <c r="K286" s="2"/>
      <c r="L286" s="2"/>
      <c r="M286" s="2"/>
      <c r="N286" s="2"/>
    </row>
    <row r="287" spans="1:14" x14ac:dyDescent="0.25">
      <c r="A287" s="8">
        <f>'Data Input '!A287</f>
        <v>286</v>
      </c>
      <c r="B287" s="8">
        <f>'Data Input '!C287</f>
        <v>0</v>
      </c>
      <c r="C287" s="8"/>
      <c r="D287" s="26">
        <f>'Data Input '!D287</f>
        <v>0</v>
      </c>
      <c r="E287" s="26" t="str">
        <f>"Map# "&amp;'Data Input '!K287&amp;" Grid Ref: "&amp;"("&amp;'Data Input '!L287&amp;")"&amp;"&lt;br/&gt;"&amp;"Altitude "&amp;'Data Input '!M287&amp;"&lt;br/&gt;"&amp;'Data Input '!E287&amp;"&lt;br/&gt;"&amp;'Data Input '!F287&amp;"&lt;br/&gt;"&amp;" "&amp;'Data Input '!G287&amp;"&lt;br/&gt;"&amp;'Data Input '!N287&amp;" "&amp;'Data Input '!O287&amp;"&lt;br/&gt;"&amp;'Data Input '!H287&amp;"&lt;br/&gt;"&amp;'Data Input '!I287&amp;"&lt;br/&gt;"&amp;'Data Input '!J287</f>
        <v>Map# ? Grid Ref: ()&lt;br/&gt;Altitude &lt;br/&gt;&lt;br/&gt;&lt;br/&gt; &lt;br/&gt; &lt;br/&gt;&lt;br/&gt;&lt;br/&gt;</v>
      </c>
      <c r="F287" s="2">
        <v>0</v>
      </c>
      <c r="G287" s="2">
        <v>0</v>
      </c>
      <c r="H287" s="2">
        <f>'Data Input '!M287</f>
        <v>0</v>
      </c>
      <c r="I287" s="2" t="e">
        <f>LOOKUP('Data Input '!C287,'Look Up Tables'!$G$19:$G$33,'Look Up Tables'!$I$19:$I$33)</f>
        <v>#N/A</v>
      </c>
      <c r="J287" s="2" t="e">
        <f>LOOKUP('Data Input '!C287,'Look Up Tables'!$G$19:$G$33,'Look Up Tables'!$J$19:$J$33)</f>
        <v>#N/A</v>
      </c>
      <c r="K287" s="2"/>
      <c r="L287" s="2"/>
      <c r="M287" s="2"/>
      <c r="N287" s="2"/>
    </row>
    <row r="288" spans="1:14" x14ac:dyDescent="0.25">
      <c r="A288" s="8">
        <f>'Data Input '!A288</f>
        <v>287</v>
      </c>
      <c r="B288" s="8">
        <f>'Data Input '!C288</f>
        <v>0</v>
      </c>
      <c r="C288" s="8"/>
      <c r="D288" s="26">
        <f>'Data Input '!D288</f>
        <v>0</v>
      </c>
      <c r="E288" s="26" t="str">
        <f>"Map# "&amp;'Data Input '!K288&amp;" Grid Ref: "&amp;"("&amp;'Data Input '!L288&amp;")"&amp;"&lt;br/&gt;"&amp;"Altitude "&amp;'Data Input '!M288&amp;"&lt;br/&gt;"&amp;'Data Input '!E288&amp;"&lt;br/&gt;"&amp;'Data Input '!F288&amp;"&lt;br/&gt;"&amp;" "&amp;'Data Input '!G288&amp;"&lt;br/&gt;"&amp;'Data Input '!N288&amp;" "&amp;'Data Input '!O288&amp;"&lt;br/&gt;"&amp;'Data Input '!H288&amp;"&lt;br/&gt;"&amp;'Data Input '!I288&amp;"&lt;br/&gt;"&amp;'Data Input '!J288</f>
        <v>Map# ? Grid Ref: ()&lt;br/&gt;Altitude &lt;br/&gt;&lt;br/&gt;&lt;br/&gt; &lt;br/&gt; &lt;br/&gt;&lt;br/&gt;&lt;br/&gt;</v>
      </c>
      <c r="F288" s="2">
        <v>0</v>
      </c>
      <c r="G288" s="2">
        <v>0</v>
      </c>
      <c r="H288" s="2">
        <f>'Data Input '!M288</f>
        <v>0</v>
      </c>
      <c r="I288" s="2" t="e">
        <f>LOOKUP('Data Input '!C288,'Look Up Tables'!$G$19:$G$33,'Look Up Tables'!$I$19:$I$33)</f>
        <v>#N/A</v>
      </c>
      <c r="J288" s="2" t="e">
        <f>LOOKUP('Data Input '!C288,'Look Up Tables'!$G$19:$G$33,'Look Up Tables'!$J$19:$J$33)</f>
        <v>#N/A</v>
      </c>
      <c r="K288" s="2"/>
      <c r="L288" s="2"/>
      <c r="M288" s="2"/>
      <c r="N288" s="2"/>
    </row>
    <row r="289" spans="1:14" x14ac:dyDescent="0.25">
      <c r="A289" s="8">
        <f>'Data Input '!A289</f>
        <v>288</v>
      </c>
      <c r="B289" s="8">
        <f>'Data Input '!C289</f>
        <v>0</v>
      </c>
      <c r="C289" s="8"/>
      <c r="D289" s="26">
        <f>'Data Input '!D289</f>
        <v>0</v>
      </c>
      <c r="E289" s="26" t="str">
        <f>"Map# "&amp;'Data Input '!K289&amp;" Grid Ref: "&amp;"("&amp;'Data Input '!L289&amp;")"&amp;"&lt;br/&gt;"&amp;"Altitude "&amp;'Data Input '!M289&amp;"&lt;br/&gt;"&amp;'Data Input '!E289&amp;"&lt;br/&gt;"&amp;'Data Input '!F289&amp;"&lt;br/&gt;"&amp;" "&amp;'Data Input '!G289&amp;"&lt;br/&gt;"&amp;'Data Input '!N289&amp;" "&amp;'Data Input '!O289&amp;"&lt;br/&gt;"&amp;'Data Input '!H289&amp;"&lt;br/&gt;"&amp;'Data Input '!I289&amp;"&lt;br/&gt;"&amp;'Data Input '!J289</f>
        <v>Map# ? Grid Ref: ()&lt;br/&gt;Altitude &lt;br/&gt;&lt;br/&gt;&lt;br/&gt; &lt;br/&gt; &lt;br/&gt;&lt;br/&gt;&lt;br/&gt;</v>
      </c>
      <c r="F289" s="2">
        <v>0</v>
      </c>
      <c r="G289" s="2">
        <v>0</v>
      </c>
      <c r="H289" s="2">
        <f>'Data Input '!M289</f>
        <v>0</v>
      </c>
      <c r="I289" s="2" t="e">
        <f>LOOKUP('Data Input '!C289,'Look Up Tables'!$G$19:$G$33,'Look Up Tables'!$I$19:$I$33)</f>
        <v>#N/A</v>
      </c>
      <c r="J289" s="2" t="e">
        <f>LOOKUP('Data Input '!C289,'Look Up Tables'!$G$19:$G$33,'Look Up Tables'!$J$19:$J$33)</f>
        <v>#N/A</v>
      </c>
      <c r="K289" s="2"/>
      <c r="L289" s="2"/>
      <c r="M289" s="2"/>
      <c r="N289" s="2"/>
    </row>
    <row r="290" spans="1:14" x14ac:dyDescent="0.25">
      <c r="A290" s="8">
        <f>'Data Input '!A290</f>
        <v>289</v>
      </c>
      <c r="B290" s="8">
        <f>'Data Input '!C290</f>
        <v>0</v>
      </c>
      <c r="C290" s="8"/>
      <c r="D290" s="26">
        <f>'Data Input '!D290</f>
        <v>0</v>
      </c>
      <c r="E290" s="26" t="str">
        <f>"Map# "&amp;'Data Input '!K290&amp;" Grid Ref: "&amp;"("&amp;'Data Input '!L290&amp;")"&amp;"&lt;br/&gt;"&amp;"Altitude "&amp;'Data Input '!M290&amp;"&lt;br/&gt;"&amp;'Data Input '!E290&amp;"&lt;br/&gt;"&amp;'Data Input '!F290&amp;"&lt;br/&gt;"&amp;" "&amp;'Data Input '!G290&amp;"&lt;br/&gt;"&amp;'Data Input '!N290&amp;" "&amp;'Data Input '!O290&amp;"&lt;br/&gt;"&amp;'Data Input '!H290&amp;"&lt;br/&gt;"&amp;'Data Input '!I290&amp;"&lt;br/&gt;"&amp;'Data Input '!J290</f>
        <v>Map# ? Grid Ref: ()&lt;br/&gt;Altitude &lt;br/&gt;&lt;br/&gt;&lt;br/&gt; &lt;br/&gt; &lt;br/&gt;&lt;br/&gt;&lt;br/&gt;</v>
      </c>
      <c r="F290" s="2">
        <v>0</v>
      </c>
      <c r="G290" s="2">
        <v>0</v>
      </c>
      <c r="H290" s="2">
        <f>'Data Input '!M290</f>
        <v>0</v>
      </c>
      <c r="I290" s="2" t="e">
        <f>LOOKUP('Data Input '!C290,'Look Up Tables'!$G$19:$G$33,'Look Up Tables'!$I$19:$I$33)</f>
        <v>#N/A</v>
      </c>
      <c r="J290" s="2" t="e">
        <f>LOOKUP('Data Input '!C290,'Look Up Tables'!$G$19:$G$33,'Look Up Tables'!$J$19:$J$33)</f>
        <v>#N/A</v>
      </c>
      <c r="K290" s="2"/>
      <c r="L290" s="2"/>
      <c r="M290" s="2"/>
      <c r="N290" s="2"/>
    </row>
    <row r="291" spans="1:14" x14ac:dyDescent="0.25">
      <c r="A291" s="8">
        <f>'Data Input '!A291</f>
        <v>290</v>
      </c>
      <c r="B291" s="8">
        <f>'Data Input '!C291</f>
        <v>0</v>
      </c>
      <c r="C291" s="8"/>
      <c r="D291" s="26">
        <f>'Data Input '!D291</f>
        <v>0</v>
      </c>
      <c r="E291" s="26" t="str">
        <f>"Map# "&amp;'Data Input '!K291&amp;" Grid Ref: "&amp;"("&amp;'Data Input '!L291&amp;")"&amp;"&lt;br/&gt;"&amp;"Altitude "&amp;'Data Input '!M291&amp;"&lt;br/&gt;"&amp;'Data Input '!E291&amp;"&lt;br/&gt;"&amp;'Data Input '!F291&amp;"&lt;br/&gt;"&amp;" "&amp;'Data Input '!G291&amp;"&lt;br/&gt;"&amp;'Data Input '!N291&amp;" "&amp;'Data Input '!O291&amp;"&lt;br/&gt;"&amp;'Data Input '!H291&amp;"&lt;br/&gt;"&amp;'Data Input '!I291&amp;"&lt;br/&gt;"&amp;'Data Input '!J291</f>
        <v>Map# ? Grid Ref: ()&lt;br/&gt;Altitude &lt;br/&gt;&lt;br/&gt;&lt;br/&gt; &lt;br/&gt; &lt;br/&gt;&lt;br/&gt;&lt;br/&gt;</v>
      </c>
      <c r="F291" s="2">
        <v>0</v>
      </c>
      <c r="G291" s="2">
        <v>0</v>
      </c>
      <c r="H291" s="2">
        <f>'Data Input '!M291</f>
        <v>0</v>
      </c>
      <c r="I291" s="2" t="e">
        <f>LOOKUP('Data Input '!C291,'Look Up Tables'!$G$19:$G$33,'Look Up Tables'!$I$19:$I$33)</f>
        <v>#N/A</v>
      </c>
      <c r="J291" s="2" t="e">
        <f>LOOKUP('Data Input '!C291,'Look Up Tables'!$G$19:$G$33,'Look Up Tables'!$J$19:$J$33)</f>
        <v>#N/A</v>
      </c>
      <c r="K291" s="2"/>
      <c r="L291" s="2"/>
      <c r="M291" s="2"/>
      <c r="N291" s="2"/>
    </row>
    <row r="292" spans="1:14" x14ac:dyDescent="0.25">
      <c r="A292" s="8">
        <f>'Data Input '!A292</f>
        <v>291</v>
      </c>
      <c r="B292" s="8">
        <f>'Data Input '!C292</f>
        <v>0</v>
      </c>
      <c r="C292" s="8"/>
      <c r="D292" s="26">
        <f>'Data Input '!D292</f>
        <v>0</v>
      </c>
      <c r="E292" s="26" t="str">
        <f>"Map# "&amp;'Data Input '!K292&amp;" Grid Ref: "&amp;"("&amp;'Data Input '!L292&amp;")"&amp;"&lt;br/&gt;"&amp;"Altitude "&amp;'Data Input '!M292&amp;"&lt;br/&gt;"&amp;'Data Input '!E292&amp;"&lt;br/&gt;"&amp;'Data Input '!F292&amp;"&lt;br/&gt;"&amp;" "&amp;'Data Input '!G292&amp;"&lt;br/&gt;"&amp;'Data Input '!N292&amp;" "&amp;'Data Input '!O292&amp;"&lt;br/&gt;"&amp;'Data Input '!H292&amp;"&lt;br/&gt;"&amp;'Data Input '!I292&amp;"&lt;br/&gt;"&amp;'Data Input '!J292</f>
        <v>Map# ? Grid Ref: ()&lt;br/&gt;Altitude &lt;br/&gt;&lt;br/&gt;&lt;br/&gt; &lt;br/&gt; &lt;br/&gt;&lt;br/&gt;&lt;br/&gt;</v>
      </c>
      <c r="F292" s="2">
        <v>0</v>
      </c>
      <c r="G292" s="2">
        <v>0</v>
      </c>
      <c r="H292" s="2">
        <f>'Data Input '!M292</f>
        <v>0</v>
      </c>
      <c r="I292" s="2" t="e">
        <f>LOOKUP('Data Input '!C292,'Look Up Tables'!$G$19:$G$33,'Look Up Tables'!$I$19:$I$33)</f>
        <v>#N/A</v>
      </c>
      <c r="J292" s="2" t="e">
        <f>LOOKUP('Data Input '!C292,'Look Up Tables'!$G$19:$G$33,'Look Up Tables'!$J$19:$J$33)</f>
        <v>#N/A</v>
      </c>
      <c r="K292" s="2"/>
      <c r="L292" s="2"/>
      <c r="M292" s="2"/>
      <c r="N292" s="2"/>
    </row>
    <row r="293" spans="1:14" x14ac:dyDescent="0.25">
      <c r="A293" s="8">
        <f>'Data Input '!A293</f>
        <v>292</v>
      </c>
      <c r="B293" s="8">
        <f>'Data Input '!C293</f>
        <v>0</v>
      </c>
      <c r="C293" s="8"/>
      <c r="D293" s="26">
        <f>'Data Input '!D293</f>
        <v>0</v>
      </c>
      <c r="E293" s="26" t="str">
        <f>"Map# "&amp;'Data Input '!K293&amp;" Grid Ref: "&amp;"("&amp;'Data Input '!L293&amp;")"&amp;"&lt;br/&gt;"&amp;"Altitude "&amp;'Data Input '!M293&amp;"&lt;br/&gt;"&amp;'Data Input '!E293&amp;"&lt;br/&gt;"&amp;'Data Input '!F293&amp;"&lt;br/&gt;"&amp;" "&amp;'Data Input '!G293&amp;"&lt;br/&gt;"&amp;'Data Input '!N293&amp;" "&amp;'Data Input '!O293&amp;"&lt;br/&gt;"&amp;'Data Input '!H293&amp;"&lt;br/&gt;"&amp;'Data Input '!I293&amp;"&lt;br/&gt;"&amp;'Data Input '!J293</f>
        <v>Map# ? Grid Ref: ()&lt;br/&gt;Altitude &lt;br/&gt;&lt;br/&gt;&lt;br/&gt; &lt;br/&gt; &lt;br/&gt;&lt;br/&gt;&lt;br/&gt;</v>
      </c>
      <c r="F293" s="2">
        <v>0</v>
      </c>
      <c r="G293" s="2">
        <v>0</v>
      </c>
      <c r="H293" s="2">
        <f>'Data Input '!M293</f>
        <v>0</v>
      </c>
      <c r="I293" s="2" t="e">
        <f>LOOKUP('Data Input '!C293,'Look Up Tables'!$G$19:$G$33,'Look Up Tables'!$I$19:$I$33)</f>
        <v>#N/A</v>
      </c>
      <c r="J293" s="2" t="e">
        <f>LOOKUP('Data Input '!C293,'Look Up Tables'!$G$19:$G$33,'Look Up Tables'!$J$19:$J$33)</f>
        <v>#N/A</v>
      </c>
      <c r="K293" s="2"/>
      <c r="L293" s="2"/>
      <c r="M293" s="2"/>
      <c r="N293" s="2"/>
    </row>
    <row r="294" spans="1:14" x14ac:dyDescent="0.25">
      <c r="A294" s="8">
        <f>'Data Input '!A294</f>
        <v>293</v>
      </c>
      <c r="B294" s="8">
        <f>'Data Input '!C294</f>
        <v>0</v>
      </c>
      <c r="C294" s="8"/>
      <c r="D294" s="26">
        <f>'Data Input '!D294</f>
        <v>0</v>
      </c>
      <c r="E294" s="26" t="str">
        <f>"Map# "&amp;'Data Input '!K294&amp;" Grid Ref: "&amp;"("&amp;'Data Input '!L294&amp;")"&amp;"&lt;br/&gt;"&amp;"Altitude "&amp;'Data Input '!M294&amp;"&lt;br/&gt;"&amp;'Data Input '!E294&amp;"&lt;br/&gt;"&amp;'Data Input '!F294&amp;"&lt;br/&gt;"&amp;" "&amp;'Data Input '!G294&amp;"&lt;br/&gt;"&amp;'Data Input '!N294&amp;" "&amp;'Data Input '!O294&amp;"&lt;br/&gt;"&amp;'Data Input '!H294&amp;"&lt;br/&gt;"&amp;'Data Input '!I294&amp;"&lt;br/&gt;"&amp;'Data Input '!J294</f>
        <v>Map# ? Grid Ref: ()&lt;br/&gt;Altitude &lt;br/&gt;&lt;br/&gt;&lt;br/&gt; &lt;br/&gt; &lt;br/&gt;&lt;br/&gt;&lt;br/&gt;</v>
      </c>
      <c r="F294" s="2">
        <v>0</v>
      </c>
      <c r="G294" s="2">
        <v>0</v>
      </c>
      <c r="H294" s="2">
        <f>'Data Input '!M294</f>
        <v>0</v>
      </c>
      <c r="I294" s="2" t="e">
        <f>LOOKUP('Data Input '!C294,'Look Up Tables'!$G$19:$G$33,'Look Up Tables'!$I$19:$I$33)</f>
        <v>#N/A</v>
      </c>
      <c r="J294" s="2" t="e">
        <f>LOOKUP('Data Input '!C294,'Look Up Tables'!$G$19:$G$33,'Look Up Tables'!$J$19:$J$33)</f>
        <v>#N/A</v>
      </c>
      <c r="K294" s="2"/>
      <c r="L294" s="2"/>
      <c r="M294" s="2"/>
      <c r="N294" s="2"/>
    </row>
    <row r="295" spans="1:14" x14ac:dyDescent="0.25">
      <c r="A295" s="8">
        <f>'Data Input '!A295</f>
        <v>294</v>
      </c>
      <c r="B295" s="8">
        <f>'Data Input '!C295</f>
        <v>0</v>
      </c>
      <c r="C295" s="8"/>
      <c r="D295" s="26">
        <f>'Data Input '!D295</f>
        <v>0</v>
      </c>
      <c r="E295" s="26" t="str">
        <f>"Map# "&amp;'Data Input '!K295&amp;" Grid Ref: "&amp;"("&amp;'Data Input '!L295&amp;")"&amp;"&lt;br/&gt;"&amp;"Altitude "&amp;'Data Input '!M295&amp;"&lt;br/&gt;"&amp;'Data Input '!E295&amp;"&lt;br/&gt;"&amp;'Data Input '!F295&amp;"&lt;br/&gt;"&amp;" "&amp;'Data Input '!G295&amp;"&lt;br/&gt;"&amp;'Data Input '!N295&amp;" "&amp;'Data Input '!O295&amp;"&lt;br/&gt;"&amp;'Data Input '!H295&amp;"&lt;br/&gt;"&amp;'Data Input '!I295&amp;"&lt;br/&gt;"&amp;'Data Input '!J295</f>
        <v>Map# ? Grid Ref: ()&lt;br/&gt;Altitude &lt;br/&gt;&lt;br/&gt;&lt;br/&gt; &lt;br/&gt; &lt;br/&gt;&lt;br/&gt;&lt;br/&gt;</v>
      </c>
      <c r="F295" s="2">
        <v>0</v>
      </c>
      <c r="G295" s="2">
        <v>0</v>
      </c>
      <c r="H295" s="2">
        <f>'Data Input '!M295</f>
        <v>0</v>
      </c>
      <c r="I295" s="2" t="e">
        <f>LOOKUP('Data Input '!C295,'Look Up Tables'!$G$19:$G$33,'Look Up Tables'!$I$19:$I$33)</f>
        <v>#N/A</v>
      </c>
      <c r="J295" s="2" t="e">
        <f>LOOKUP('Data Input '!C295,'Look Up Tables'!$G$19:$G$33,'Look Up Tables'!$J$19:$J$33)</f>
        <v>#N/A</v>
      </c>
      <c r="K295" s="2"/>
      <c r="L295" s="2"/>
      <c r="M295" s="2"/>
      <c r="N295" s="2"/>
    </row>
    <row r="296" spans="1:14" x14ac:dyDescent="0.25">
      <c r="A296" s="8">
        <f>'Data Input '!A296</f>
        <v>295</v>
      </c>
      <c r="B296" s="8">
        <f>'Data Input '!C296</f>
        <v>0</v>
      </c>
      <c r="C296" s="8"/>
      <c r="D296" s="26">
        <f>'Data Input '!D296</f>
        <v>0</v>
      </c>
      <c r="E296" s="26" t="str">
        <f>"Map# "&amp;'Data Input '!K296&amp;" Grid Ref: "&amp;"("&amp;'Data Input '!L296&amp;")"&amp;"&lt;br/&gt;"&amp;"Altitude "&amp;'Data Input '!M296&amp;"&lt;br/&gt;"&amp;'Data Input '!E296&amp;"&lt;br/&gt;"&amp;'Data Input '!F296&amp;"&lt;br/&gt;"&amp;" "&amp;'Data Input '!G296&amp;"&lt;br/&gt;"&amp;'Data Input '!N296&amp;" "&amp;'Data Input '!O296&amp;"&lt;br/&gt;"&amp;'Data Input '!H296&amp;"&lt;br/&gt;"&amp;'Data Input '!I296&amp;"&lt;br/&gt;"&amp;'Data Input '!J296</f>
        <v>Map# ? Grid Ref: ()&lt;br/&gt;Altitude &lt;br/&gt;&lt;br/&gt;&lt;br/&gt; &lt;br/&gt; &lt;br/&gt;&lt;br/&gt;&lt;br/&gt;</v>
      </c>
      <c r="F296" s="2">
        <v>0</v>
      </c>
      <c r="G296" s="2">
        <v>0</v>
      </c>
      <c r="H296" s="2">
        <f>'Data Input '!M296</f>
        <v>0</v>
      </c>
      <c r="I296" s="2" t="e">
        <f>LOOKUP('Data Input '!C296,'Look Up Tables'!$G$19:$G$33,'Look Up Tables'!$I$19:$I$33)</f>
        <v>#N/A</v>
      </c>
      <c r="J296" s="2" t="e">
        <f>LOOKUP('Data Input '!C296,'Look Up Tables'!$G$19:$G$33,'Look Up Tables'!$J$19:$J$33)</f>
        <v>#N/A</v>
      </c>
      <c r="K296" s="2"/>
      <c r="L296" s="2"/>
      <c r="M296" s="2"/>
      <c r="N296" s="2"/>
    </row>
    <row r="297" spans="1:14" x14ac:dyDescent="0.25">
      <c r="A297" s="8">
        <f>'Data Input '!A297</f>
        <v>296</v>
      </c>
      <c r="B297" s="8">
        <f>'Data Input '!C297</f>
        <v>0</v>
      </c>
      <c r="C297" s="8"/>
      <c r="D297" s="26">
        <f>'Data Input '!D297</f>
        <v>0</v>
      </c>
      <c r="E297" s="26" t="str">
        <f>"Map# "&amp;'Data Input '!K297&amp;" Grid Ref: "&amp;"("&amp;'Data Input '!L297&amp;")"&amp;"&lt;br/&gt;"&amp;"Altitude "&amp;'Data Input '!M297&amp;"&lt;br/&gt;"&amp;'Data Input '!E297&amp;"&lt;br/&gt;"&amp;'Data Input '!F297&amp;"&lt;br/&gt;"&amp;" "&amp;'Data Input '!G297&amp;"&lt;br/&gt;"&amp;'Data Input '!N297&amp;" "&amp;'Data Input '!O297&amp;"&lt;br/&gt;"&amp;'Data Input '!H297&amp;"&lt;br/&gt;"&amp;'Data Input '!I297&amp;"&lt;br/&gt;"&amp;'Data Input '!J297</f>
        <v>Map# ? Grid Ref: ()&lt;br/&gt;Altitude &lt;br/&gt;&lt;br/&gt;&lt;br/&gt; &lt;br/&gt; &lt;br/&gt;&lt;br/&gt;&lt;br/&gt;</v>
      </c>
      <c r="F297" s="2">
        <v>0</v>
      </c>
      <c r="G297" s="2">
        <v>0</v>
      </c>
      <c r="H297" s="2">
        <f>'Data Input '!M297</f>
        <v>0</v>
      </c>
      <c r="I297" s="2" t="e">
        <f>LOOKUP('Data Input '!C297,'Look Up Tables'!$G$19:$G$33,'Look Up Tables'!$I$19:$I$33)</f>
        <v>#N/A</v>
      </c>
      <c r="J297" s="2" t="e">
        <f>LOOKUP('Data Input '!C297,'Look Up Tables'!$G$19:$G$33,'Look Up Tables'!$J$19:$J$33)</f>
        <v>#N/A</v>
      </c>
      <c r="K297" s="2"/>
      <c r="L297" s="2"/>
      <c r="M297" s="2"/>
      <c r="N297" s="2"/>
    </row>
    <row r="298" spans="1:14" x14ac:dyDescent="0.25">
      <c r="A298" s="8">
        <f>'Data Input '!A298</f>
        <v>297</v>
      </c>
      <c r="B298" s="8">
        <f>'Data Input '!C298</f>
        <v>0</v>
      </c>
      <c r="C298" s="8"/>
      <c r="D298" s="26">
        <f>'Data Input '!D298</f>
        <v>0</v>
      </c>
      <c r="E298" s="26" t="str">
        <f>"Map# "&amp;'Data Input '!K298&amp;" Grid Ref: "&amp;"("&amp;'Data Input '!L298&amp;")"&amp;"&lt;br/&gt;"&amp;"Altitude "&amp;'Data Input '!M298&amp;"&lt;br/&gt;"&amp;'Data Input '!E298&amp;"&lt;br/&gt;"&amp;'Data Input '!F298&amp;"&lt;br/&gt;"&amp;" "&amp;'Data Input '!G298&amp;"&lt;br/&gt;"&amp;'Data Input '!N298&amp;" "&amp;'Data Input '!O298&amp;"&lt;br/&gt;"&amp;'Data Input '!H298&amp;"&lt;br/&gt;"&amp;'Data Input '!I298&amp;"&lt;br/&gt;"&amp;'Data Input '!J298</f>
        <v>Map# ? Grid Ref: ()&lt;br/&gt;Altitude &lt;br/&gt;&lt;br/&gt;&lt;br/&gt; &lt;br/&gt; &lt;br/&gt;&lt;br/&gt;&lt;br/&gt;</v>
      </c>
      <c r="F298" s="2">
        <v>0</v>
      </c>
      <c r="G298" s="2">
        <v>0</v>
      </c>
      <c r="H298" s="2">
        <f>'Data Input '!M298</f>
        <v>0</v>
      </c>
      <c r="I298" s="2" t="e">
        <f>LOOKUP('Data Input '!C298,'Look Up Tables'!$G$19:$G$33,'Look Up Tables'!$I$19:$I$33)</f>
        <v>#N/A</v>
      </c>
      <c r="J298" s="2" t="e">
        <f>LOOKUP('Data Input '!C298,'Look Up Tables'!$G$19:$G$33,'Look Up Tables'!$J$19:$J$33)</f>
        <v>#N/A</v>
      </c>
      <c r="K298" s="2"/>
      <c r="L298" s="2"/>
      <c r="M298" s="2"/>
      <c r="N298" s="2"/>
    </row>
    <row r="299" spans="1:14" x14ac:dyDescent="0.25">
      <c r="A299" s="8">
        <f>'Data Input '!A299</f>
        <v>298</v>
      </c>
      <c r="B299" s="8">
        <f>'Data Input '!C299</f>
        <v>0</v>
      </c>
      <c r="C299" s="8"/>
      <c r="D299" s="26">
        <f>'Data Input '!D299</f>
        <v>0</v>
      </c>
      <c r="E299" s="26" t="str">
        <f>"Map# "&amp;'Data Input '!K299&amp;" Grid Ref: "&amp;"("&amp;'Data Input '!L299&amp;")"&amp;"&lt;br/&gt;"&amp;"Altitude "&amp;'Data Input '!M299&amp;"&lt;br/&gt;"&amp;'Data Input '!E299&amp;"&lt;br/&gt;"&amp;'Data Input '!F299&amp;"&lt;br/&gt;"&amp;" "&amp;'Data Input '!G299&amp;"&lt;br/&gt;"&amp;'Data Input '!N299&amp;" "&amp;'Data Input '!O299&amp;"&lt;br/&gt;"&amp;'Data Input '!H299&amp;"&lt;br/&gt;"&amp;'Data Input '!I299&amp;"&lt;br/&gt;"&amp;'Data Input '!J299</f>
        <v>Map# ? Grid Ref: ()&lt;br/&gt;Altitude &lt;br/&gt;&lt;br/&gt;&lt;br/&gt; &lt;br/&gt; &lt;br/&gt;&lt;br/&gt;&lt;br/&gt;</v>
      </c>
      <c r="F299" s="2">
        <v>0</v>
      </c>
      <c r="G299" s="2">
        <v>0</v>
      </c>
      <c r="H299" s="2">
        <f>'Data Input '!M299</f>
        <v>0</v>
      </c>
      <c r="I299" s="2" t="e">
        <f>LOOKUP('Data Input '!C299,'Look Up Tables'!$G$19:$G$33,'Look Up Tables'!$I$19:$I$33)</f>
        <v>#N/A</v>
      </c>
      <c r="J299" s="2" t="e">
        <f>LOOKUP('Data Input '!C299,'Look Up Tables'!$G$19:$G$33,'Look Up Tables'!$J$19:$J$33)</f>
        <v>#N/A</v>
      </c>
      <c r="K299" s="2"/>
      <c r="L299" s="2"/>
      <c r="M299" s="2"/>
      <c r="N299" s="2"/>
    </row>
    <row r="300" spans="1:14" x14ac:dyDescent="0.25">
      <c r="A300" s="8">
        <f>'Data Input '!A300</f>
        <v>299</v>
      </c>
      <c r="B300" s="8">
        <f>'Data Input '!C300</f>
        <v>0</v>
      </c>
      <c r="C300" s="8"/>
      <c r="D300" s="26">
        <f>'Data Input '!D300</f>
        <v>0</v>
      </c>
      <c r="E300" s="26" t="str">
        <f>"Map# "&amp;'Data Input '!K300&amp;" Grid Ref: "&amp;"("&amp;'Data Input '!L300&amp;")"&amp;"&lt;br/&gt;"&amp;"Altitude "&amp;'Data Input '!M300&amp;"&lt;br/&gt;"&amp;'Data Input '!E300&amp;"&lt;br/&gt;"&amp;'Data Input '!F300&amp;"&lt;br/&gt;"&amp;" "&amp;'Data Input '!G300&amp;"&lt;br/&gt;"&amp;'Data Input '!N300&amp;" "&amp;'Data Input '!O300&amp;"&lt;br/&gt;"&amp;'Data Input '!H300&amp;"&lt;br/&gt;"&amp;'Data Input '!I300&amp;"&lt;br/&gt;"&amp;'Data Input '!J300</f>
        <v>Map# ? Grid Ref: ()&lt;br/&gt;Altitude &lt;br/&gt;&lt;br/&gt;&lt;br/&gt; &lt;br/&gt; &lt;br/&gt;&lt;br/&gt;&lt;br/&gt;</v>
      </c>
      <c r="F300" s="2">
        <v>0</v>
      </c>
      <c r="G300" s="2">
        <v>0</v>
      </c>
      <c r="H300" s="2">
        <f>'Data Input '!M300</f>
        <v>0</v>
      </c>
      <c r="I300" s="2" t="e">
        <f>LOOKUP('Data Input '!C300,'Look Up Tables'!$G$19:$G$33,'Look Up Tables'!$I$19:$I$33)</f>
        <v>#N/A</v>
      </c>
      <c r="J300" s="2" t="e">
        <f>LOOKUP('Data Input '!C300,'Look Up Tables'!$G$19:$G$33,'Look Up Tables'!$J$19:$J$33)</f>
        <v>#N/A</v>
      </c>
      <c r="K300" s="2"/>
      <c r="L300" s="2"/>
      <c r="M300" s="2"/>
      <c r="N300" s="2"/>
    </row>
    <row r="301" spans="1:14" x14ac:dyDescent="0.25">
      <c r="A301" s="8">
        <f>'Data Input '!A301</f>
        <v>300</v>
      </c>
      <c r="B301" s="8">
        <f>'Data Input '!C301</f>
        <v>0</v>
      </c>
      <c r="C301" s="8"/>
      <c r="D301" s="26">
        <f>'Data Input '!D301</f>
        <v>0</v>
      </c>
      <c r="E301" s="26" t="str">
        <f>"Map# "&amp;'Data Input '!K301&amp;" Grid Ref: "&amp;"("&amp;'Data Input '!L301&amp;")"&amp;"&lt;br/&gt;"&amp;"Altitude "&amp;'Data Input '!M301&amp;"&lt;br/&gt;"&amp;'Data Input '!E301&amp;"&lt;br/&gt;"&amp;'Data Input '!F301&amp;"&lt;br/&gt;"&amp;" "&amp;'Data Input '!G301&amp;"&lt;br/&gt;"&amp;'Data Input '!N301&amp;" "&amp;'Data Input '!O301&amp;"&lt;br/&gt;"&amp;'Data Input '!H301&amp;"&lt;br/&gt;"&amp;'Data Input '!I301&amp;"&lt;br/&gt;"&amp;'Data Input '!J301</f>
        <v>Map# ? Grid Ref: ()&lt;br/&gt;Altitude &lt;br/&gt;&lt;br/&gt;&lt;br/&gt; &lt;br/&gt; &lt;br/&gt;&lt;br/&gt;&lt;br/&gt;</v>
      </c>
      <c r="F301" s="2">
        <v>0</v>
      </c>
      <c r="G301" s="2">
        <v>0</v>
      </c>
      <c r="H301" s="2">
        <f>'Data Input '!M301</f>
        <v>0</v>
      </c>
      <c r="I301" s="2" t="e">
        <f>LOOKUP('Data Input '!C301,'Look Up Tables'!$G$19:$G$33,'Look Up Tables'!$I$19:$I$33)</f>
        <v>#N/A</v>
      </c>
      <c r="J301" s="2" t="e">
        <f>LOOKUP('Data Input '!C301,'Look Up Tables'!$G$19:$G$33,'Look Up Tables'!$J$19:$J$33)</f>
        <v>#N/A</v>
      </c>
      <c r="K301" s="2"/>
      <c r="L301" s="2"/>
      <c r="M301" s="2"/>
      <c r="N301" s="2"/>
    </row>
    <row r="302" spans="1:14" x14ac:dyDescent="0.25">
      <c r="A302" s="8">
        <f>'Data Input '!A302</f>
        <v>301</v>
      </c>
      <c r="B302" s="8">
        <f>'Data Input '!C302</f>
        <v>0</v>
      </c>
      <c r="C302" s="8"/>
      <c r="D302" s="26">
        <f>'Data Input '!D302</f>
        <v>0</v>
      </c>
      <c r="E302" s="26" t="str">
        <f>"Map# "&amp;'Data Input '!K302&amp;" Grid Ref: "&amp;"("&amp;'Data Input '!L302&amp;")"&amp;"&lt;br/&gt;"&amp;"Altitude "&amp;'Data Input '!M302&amp;"&lt;br/&gt;"&amp;'Data Input '!E302&amp;"&lt;br/&gt;"&amp;'Data Input '!F302&amp;"&lt;br/&gt;"&amp;" "&amp;'Data Input '!G302&amp;"&lt;br/&gt;"&amp;'Data Input '!N302&amp;" "&amp;'Data Input '!O302&amp;"&lt;br/&gt;"&amp;'Data Input '!H302&amp;"&lt;br/&gt;"&amp;'Data Input '!I302&amp;"&lt;br/&gt;"&amp;'Data Input '!J302</f>
        <v>Map# ? Grid Ref: ()&lt;br/&gt;Altitude &lt;br/&gt;&lt;br/&gt;&lt;br/&gt; &lt;br/&gt; &lt;br/&gt;&lt;br/&gt;&lt;br/&gt;</v>
      </c>
      <c r="F302" s="2">
        <v>0</v>
      </c>
      <c r="G302" s="2">
        <v>0</v>
      </c>
      <c r="H302" s="2">
        <f>'Data Input '!M302</f>
        <v>0</v>
      </c>
      <c r="I302" s="2" t="e">
        <f>LOOKUP('Data Input '!C302,'Look Up Tables'!$G$19:$G$33,'Look Up Tables'!$I$19:$I$33)</f>
        <v>#N/A</v>
      </c>
      <c r="J302" s="2" t="e">
        <f>LOOKUP('Data Input '!C302,'Look Up Tables'!$G$19:$G$33,'Look Up Tables'!$J$19:$J$33)</f>
        <v>#N/A</v>
      </c>
      <c r="K302" s="2"/>
      <c r="L302" s="2"/>
      <c r="M302" s="2"/>
      <c r="N302" s="2"/>
    </row>
    <row r="303" spans="1:14" x14ac:dyDescent="0.25">
      <c r="A303" s="8">
        <f>'Data Input '!A303</f>
        <v>302</v>
      </c>
      <c r="B303" s="8">
        <f>'Data Input '!C303</f>
        <v>0</v>
      </c>
      <c r="C303" s="8"/>
      <c r="D303" s="26">
        <f>'Data Input '!D303</f>
        <v>0</v>
      </c>
      <c r="E303" s="26" t="str">
        <f>"Map# "&amp;'Data Input '!K303&amp;" Grid Ref: "&amp;"("&amp;'Data Input '!L303&amp;")"&amp;"&lt;br/&gt;"&amp;"Altitude "&amp;'Data Input '!M303&amp;"&lt;br/&gt;"&amp;'Data Input '!E303&amp;"&lt;br/&gt;"&amp;'Data Input '!F303&amp;"&lt;br/&gt;"&amp;" "&amp;'Data Input '!G303&amp;"&lt;br/&gt;"&amp;'Data Input '!N303&amp;" "&amp;'Data Input '!O303&amp;"&lt;br/&gt;"&amp;'Data Input '!H303&amp;"&lt;br/&gt;"&amp;'Data Input '!I303&amp;"&lt;br/&gt;"&amp;'Data Input '!J303</f>
        <v>Map# ? Grid Ref: ()&lt;br/&gt;Altitude &lt;br/&gt;&lt;br/&gt;&lt;br/&gt; &lt;br/&gt; &lt;br/&gt;&lt;br/&gt;&lt;br/&gt;</v>
      </c>
      <c r="F303" s="2">
        <v>0</v>
      </c>
      <c r="G303" s="2">
        <v>0</v>
      </c>
      <c r="H303" s="2">
        <f>'Data Input '!M303</f>
        <v>0</v>
      </c>
      <c r="I303" s="2" t="e">
        <f>LOOKUP('Data Input '!C303,'Look Up Tables'!$G$19:$G$33,'Look Up Tables'!$I$19:$I$33)</f>
        <v>#N/A</v>
      </c>
      <c r="J303" s="2" t="e">
        <f>LOOKUP('Data Input '!C303,'Look Up Tables'!$G$19:$G$33,'Look Up Tables'!$J$19:$J$33)</f>
        <v>#N/A</v>
      </c>
      <c r="K303" s="2"/>
      <c r="L303" s="2"/>
      <c r="M303" s="2"/>
      <c r="N303" s="2"/>
    </row>
    <row r="304" spans="1:14" x14ac:dyDescent="0.25">
      <c r="A304" s="8">
        <f>'Data Input '!A304</f>
        <v>303</v>
      </c>
      <c r="B304" s="8">
        <f>'Data Input '!C304</f>
        <v>0</v>
      </c>
      <c r="C304" s="8"/>
      <c r="D304" s="26">
        <f>'Data Input '!D304</f>
        <v>0</v>
      </c>
      <c r="E304" s="26" t="str">
        <f>"Map# "&amp;'Data Input '!K304&amp;" Grid Ref: "&amp;"("&amp;'Data Input '!L304&amp;")"&amp;"&lt;br/&gt;"&amp;"Altitude "&amp;'Data Input '!M304&amp;"&lt;br/&gt;"&amp;'Data Input '!E304&amp;"&lt;br/&gt;"&amp;'Data Input '!F304&amp;"&lt;br/&gt;"&amp;" "&amp;'Data Input '!G304&amp;"&lt;br/&gt;"&amp;'Data Input '!N304&amp;" "&amp;'Data Input '!O304&amp;"&lt;br/&gt;"&amp;'Data Input '!H304&amp;"&lt;br/&gt;"&amp;'Data Input '!I304&amp;"&lt;br/&gt;"&amp;'Data Input '!J304</f>
        <v>Map# ? Grid Ref: ()&lt;br/&gt;Altitude &lt;br/&gt;&lt;br/&gt;&lt;br/&gt; &lt;br/&gt; &lt;br/&gt;&lt;br/&gt;&lt;br/&gt;</v>
      </c>
      <c r="F304" s="2">
        <v>0</v>
      </c>
      <c r="G304" s="2">
        <v>0</v>
      </c>
      <c r="H304" s="2">
        <f>'Data Input '!M304</f>
        <v>0</v>
      </c>
      <c r="I304" s="2" t="e">
        <f>LOOKUP('Data Input '!C304,'Look Up Tables'!$G$19:$G$33,'Look Up Tables'!$I$19:$I$33)</f>
        <v>#N/A</v>
      </c>
      <c r="J304" s="2" t="e">
        <f>LOOKUP('Data Input '!C304,'Look Up Tables'!$G$19:$G$33,'Look Up Tables'!$J$19:$J$33)</f>
        <v>#N/A</v>
      </c>
      <c r="K304" s="2"/>
      <c r="L304" s="2"/>
      <c r="M304" s="2"/>
      <c r="N304" s="2"/>
    </row>
    <row r="305" spans="1:14" x14ac:dyDescent="0.25">
      <c r="A305" s="8">
        <f>'Data Input '!A305</f>
        <v>304</v>
      </c>
      <c r="B305" s="8">
        <f>'Data Input '!C305</f>
        <v>0</v>
      </c>
      <c r="C305" s="8"/>
      <c r="D305" s="26">
        <f>'Data Input '!D305</f>
        <v>0</v>
      </c>
      <c r="E305" s="26" t="str">
        <f>"Map# "&amp;'Data Input '!K305&amp;" Grid Ref: "&amp;"("&amp;'Data Input '!L305&amp;")"&amp;"&lt;br/&gt;"&amp;"Altitude "&amp;'Data Input '!M305&amp;"&lt;br/&gt;"&amp;'Data Input '!E305&amp;"&lt;br/&gt;"&amp;'Data Input '!F305&amp;"&lt;br/&gt;"&amp;" "&amp;'Data Input '!G305&amp;"&lt;br/&gt;"&amp;'Data Input '!N305&amp;" "&amp;'Data Input '!O305&amp;"&lt;br/&gt;"&amp;'Data Input '!H305&amp;"&lt;br/&gt;"&amp;'Data Input '!I305&amp;"&lt;br/&gt;"&amp;'Data Input '!J305</f>
        <v>Map# ? Grid Ref: ()&lt;br/&gt;Altitude &lt;br/&gt;&lt;br/&gt;&lt;br/&gt; &lt;br/&gt; &lt;br/&gt;&lt;br/&gt;&lt;br/&gt;</v>
      </c>
      <c r="F305" s="2">
        <v>0</v>
      </c>
      <c r="G305" s="2">
        <v>0</v>
      </c>
      <c r="H305" s="2">
        <f>'Data Input '!M305</f>
        <v>0</v>
      </c>
      <c r="I305" s="2" t="e">
        <f>LOOKUP('Data Input '!C305,'Look Up Tables'!$G$19:$G$33,'Look Up Tables'!$I$19:$I$33)</f>
        <v>#N/A</v>
      </c>
      <c r="J305" s="2" t="e">
        <f>LOOKUP('Data Input '!C305,'Look Up Tables'!$G$19:$G$33,'Look Up Tables'!$J$19:$J$33)</f>
        <v>#N/A</v>
      </c>
      <c r="K305" s="2"/>
      <c r="L305" s="2"/>
      <c r="M305" s="2"/>
      <c r="N305" s="2"/>
    </row>
    <row r="306" spans="1:14" x14ac:dyDescent="0.25">
      <c r="A306" s="8">
        <f>'Data Input '!A306</f>
        <v>305</v>
      </c>
      <c r="B306" s="8">
        <f>'Data Input '!C306</f>
        <v>0</v>
      </c>
      <c r="C306" s="8"/>
      <c r="D306" s="26">
        <f>'Data Input '!D306</f>
        <v>0</v>
      </c>
      <c r="E306" s="26" t="str">
        <f>"Map# "&amp;'Data Input '!K306&amp;" Grid Ref: "&amp;"("&amp;'Data Input '!L306&amp;")"&amp;"&lt;br/&gt;"&amp;"Altitude "&amp;'Data Input '!M306&amp;"&lt;br/&gt;"&amp;'Data Input '!E306&amp;"&lt;br/&gt;"&amp;'Data Input '!F306&amp;"&lt;br/&gt;"&amp;" "&amp;'Data Input '!G306&amp;"&lt;br/&gt;"&amp;'Data Input '!N306&amp;" "&amp;'Data Input '!O306&amp;"&lt;br/&gt;"&amp;'Data Input '!H306&amp;"&lt;br/&gt;"&amp;'Data Input '!I306&amp;"&lt;br/&gt;"&amp;'Data Input '!J306</f>
        <v>Map# ? Grid Ref: ()&lt;br/&gt;Altitude &lt;br/&gt;&lt;br/&gt;&lt;br/&gt; &lt;br/&gt; &lt;br/&gt;&lt;br/&gt;&lt;br/&gt;</v>
      </c>
      <c r="F306" s="2">
        <v>0</v>
      </c>
      <c r="G306" s="2">
        <v>0</v>
      </c>
      <c r="H306" s="2">
        <f>'Data Input '!M306</f>
        <v>0</v>
      </c>
      <c r="I306" s="2" t="e">
        <f>LOOKUP('Data Input '!C306,'Look Up Tables'!$G$19:$G$33,'Look Up Tables'!$I$19:$I$33)</f>
        <v>#N/A</v>
      </c>
      <c r="J306" s="2" t="e">
        <f>LOOKUP('Data Input '!C306,'Look Up Tables'!$G$19:$G$33,'Look Up Tables'!$J$19:$J$33)</f>
        <v>#N/A</v>
      </c>
      <c r="K306" s="2"/>
      <c r="L306" s="2"/>
      <c r="M306" s="2"/>
      <c r="N306" s="2"/>
    </row>
    <row r="307" spans="1:14" x14ac:dyDescent="0.25">
      <c r="A307" s="8">
        <f>'Data Input '!A307</f>
        <v>306</v>
      </c>
      <c r="B307" s="8">
        <f>'Data Input '!C307</f>
        <v>0</v>
      </c>
      <c r="C307" s="8"/>
      <c r="D307" s="26">
        <f>'Data Input '!D307</f>
        <v>0</v>
      </c>
      <c r="E307" s="26" t="str">
        <f>"Map# "&amp;'Data Input '!K307&amp;" Grid Ref: "&amp;"("&amp;'Data Input '!L307&amp;")"&amp;"&lt;br/&gt;"&amp;"Altitude "&amp;'Data Input '!M307&amp;"&lt;br/&gt;"&amp;'Data Input '!E307&amp;"&lt;br/&gt;"&amp;'Data Input '!F307&amp;"&lt;br/&gt;"&amp;" "&amp;'Data Input '!G307&amp;"&lt;br/&gt;"&amp;'Data Input '!N307&amp;" "&amp;'Data Input '!O307&amp;"&lt;br/&gt;"&amp;'Data Input '!H307&amp;"&lt;br/&gt;"&amp;'Data Input '!I307&amp;"&lt;br/&gt;"&amp;'Data Input '!J307</f>
        <v>Map# ? Grid Ref: ()&lt;br/&gt;Altitude &lt;br/&gt;&lt;br/&gt;&lt;br/&gt; &lt;br/&gt; &lt;br/&gt;&lt;br/&gt;&lt;br/&gt;</v>
      </c>
      <c r="F307" s="2">
        <v>0</v>
      </c>
      <c r="G307" s="2">
        <v>0</v>
      </c>
      <c r="H307" s="2">
        <f>'Data Input '!M307</f>
        <v>0</v>
      </c>
      <c r="I307" s="2" t="e">
        <f>LOOKUP('Data Input '!C307,'Look Up Tables'!$G$19:$G$33,'Look Up Tables'!$I$19:$I$33)</f>
        <v>#N/A</v>
      </c>
      <c r="J307" s="2" t="e">
        <f>LOOKUP('Data Input '!C307,'Look Up Tables'!$G$19:$G$33,'Look Up Tables'!$J$19:$J$33)</f>
        <v>#N/A</v>
      </c>
      <c r="K307" s="2"/>
      <c r="L307" s="2"/>
      <c r="M307" s="2"/>
      <c r="N307" s="2"/>
    </row>
    <row r="308" spans="1:14" x14ac:dyDescent="0.25">
      <c r="A308" s="8">
        <f>'Data Input '!A308</f>
        <v>307</v>
      </c>
      <c r="B308" s="8">
        <f>'Data Input '!C308</f>
        <v>0</v>
      </c>
      <c r="C308" s="8"/>
      <c r="D308" s="26">
        <f>'Data Input '!D308</f>
        <v>0</v>
      </c>
      <c r="E308" s="26" t="str">
        <f>"Map# "&amp;'Data Input '!K308&amp;" Grid Ref: "&amp;"("&amp;'Data Input '!L308&amp;")"&amp;"&lt;br/&gt;"&amp;"Altitude "&amp;'Data Input '!M308&amp;"&lt;br/&gt;"&amp;'Data Input '!E308&amp;"&lt;br/&gt;"&amp;'Data Input '!F308&amp;"&lt;br/&gt;"&amp;" "&amp;'Data Input '!G308&amp;"&lt;br/&gt;"&amp;'Data Input '!N308&amp;" "&amp;'Data Input '!O308&amp;"&lt;br/&gt;"&amp;'Data Input '!H308&amp;"&lt;br/&gt;"&amp;'Data Input '!I308&amp;"&lt;br/&gt;"&amp;'Data Input '!J308</f>
        <v>Map# ? Grid Ref: ()&lt;br/&gt;Altitude &lt;br/&gt;&lt;br/&gt;&lt;br/&gt; &lt;br/&gt; &lt;br/&gt;&lt;br/&gt;&lt;br/&gt;</v>
      </c>
      <c r="F308" s="2">
        <v>0</v>
      </c>
      <c r="G308" s="2">
        <v>0</v>
      </c>
      <c r="H308" s="2">
        <f>'Data Input '!M308</f>
        <v>0</v>
      </c>
      <c r="I308" s="2" t="e">
        <f>LOOKUP('Data Input '!C308,'Look Up Tables'!$G$19:$G$33,'Look Up Tables'!$I$19:$I$33)</f>
        <v>#N/A</v>
      </c>
      <c r="J308" s="2" t="e">
        <f>LOOKUP('Data Input '!C308,'Look Up Tables'!$G$19:$G$33,'Look Up Tables'!$J$19:$J$33)</f>
        <v>#N/A</v>
      </c>
      <c r="K308" s="2"/>
      <c r="L308" s="2"/>
      <c r="M308" s="2"/>
      <c r="N308" s="2"/>
    </row>
    <row r="309" spans="1:14" x14ac:dyDescent="0.25">
      <c r="A309" s="8">
        <f>'Data Input '!A309</f>
        <v>308</v>
      </c>
      <c r="B309" s="8">
        <f>'Data Input '!C309</f>
        <v>0</v>
      </c>
      <c r="C309" s="8"/>
      <c r="D309" s="26">
        <f>'Data Input '!D309</f>
        <v>0</v>
      </c>
      <c r="E309" s="26" t="str">
        <f>"Map# "&amp;'Data Input '!K309&amp;" Grid Ref: "&amp;"("&amp;'Data Input '!L309&amp;")"&amp;"&lt;br/&gt;"&amp;"Altitude "&amp;'Data Input '!M309&amp;"&lt;br/&gt;"&amp;'Data Input '!E309&amp;"&lt;br/&gt;"&amp;'Data Input '!F309&amp;"&lt;br/&gt;"&amp;" "&amp;'Data Input '!G309&amp;"&lt;br/&gt;"&amp;'Data Input '!N309&amp;" "&amp;'Data Input '!O309&amp;"&lt;br/&gt;"&amp;'Data Input '!H309&amp;"&lt;br/&gt;"&amp;'Data Input '!I309&amp;"&lt;br/&gt;"&amp;'Data Input '!J309</f>
        <v>Map# ? Grid Ref: ()&lt;br/&gt;Altitude &lt;br/&gt;&lt;br/&gt;&lt;br/&gt; &lt;br/&gt; &lt;br/&gt;&lt;br/&gt;&lt;br/&gt;</v>
      </c>
      <c r="F309" s="2">
        <v>0</v>
      </c>
      <c r="G309" s="2">
        <v>0</v>
      </c>
      <c r="H309" s="2">
        <f>'Data Input '!M309</f>
        <v>0</v>
      </c>
      <c r="I309" s="2" t="e">
        <f>LOOKUP('Data Input '!C309,'Look Up Tables'!$G$19:$G$33,'Look Up Tables'!$I$19:$I$33)</f>
        <v>#N/A</v>
      </c>
      <c r="J309" s="2" t="e">
        <f>LOOKUP('Data Input '!C309,'Look Up Tables'!$G$19:$G$33,'Look Up Tables'!$J$19:$J$33)</f>
        <v>#N/A</v>
      </c>
      <c r="K309" s="2"/>
      <c r="L309" s="2"/>
      <c r="M309" s="2"/>
      <c r="N309" s="2"/>
    </row>
    <row r="310" spans="1:14" x14ac:dyDescent="0.25">
      <c r="A310" s="8">
        <f>'Data Input '!A310</f>
        <v>309</v>
      </c>
      <c r="B310" s="8">
        <f>'Data Input '!C310</f>
        <v>0</v>
      </c>
      <c r="C310" s="8"/>
      <c r="D310" s="26">
        <f>'Data Input '!D310</f>
        <v>0</v>
      </c>
      <c r="E310" s="26" t="str">
        <f>"Map# "&amp;'Data Input '!K310&amp;" Grid Ref: "&amp;"("&amp;'Data Input '!L310&amp;")"&amp;"&lt;br/&gt;"&amp;"Altitude "&amp;'Data Input '!M310&amp;"&lt;br/&gt;"&amp;'Data Input '!E310&amp;"&lt;br/&gt;"&amp;'Data Input '!F310&amp;"&lt;br/&gt;"&amp;" "&amp;'Data Input '!G310&amp;"&lt;br/&gt;"&amp;'Data Input '!N310&amp;" "&amp;'Data Input '!O310&amp;"&lt;br/&gt;"&amp;'Data Input '!H310&amp;"&lt;br/&gt;"&amp;'Data Input '!I310&amp;"&lt;br/&gt;"&amp;'Data Input '!J310</f>
        <v>Map# ? Grid Ref: ()&lt;br/&gt;Altitude &lt;br/&gt;&lt;br/&gt;&lt;br/&gt; &lt;br/&gt; &lt;br/&gt;&lt;br/&gt;&lt;br/&gt;</v>
      </c>
      <c r="F310" s="2">
        <v>0</v>
      </c>
      <c r="G310" s="2">
        <v>0</v>
      </c>
      <c r="H310" s="2">
        <f>'Data Input '!M310</f>
        <v>0</v>
      </c>
      <c r="I310" s="2" t="e">
        <f>LOOKUP('Data Input '!C310,'Look Up Tables'!$G$19:$G$33,'Look Up Tables'!$I$19:$I$33)</f>
        <v>#N/A</v>
      </c>
      <c r="J310" s="2" t="e">
        <f>LOOKUP('Data Input '!C310,'Look Up Tables'!$G$19:$G$33,'Look Up Tables'!$J$19:$J$33)</f>
        <v>#N/A</v>
      </c>
      <c r="K310" s="2"/>
      <c r="L310" s="2"/>
      <c r="M310" s="2"/>
      <c r="N310" s="2"/>
    </row>
    <row r="311" spans="1:14" x14ac:dyDescent="0.25">
      <c r="A311" s="8">
        <f>'Data Input '!A311</f>
        <v>310</v>
      </c>
      <c r="B311" s="8">
        <f>'Data Input '!C311</f>
        <v>0</v>
      </c>
      <c r="C311" s="8"/>
      <c r="D311" s="26">
        <f>'Data Input '!D311</f>
        <v>0</v>
      </c>
      <c r="E311" s="26" t="str">
        <f>"Map# "&amp;'Data Input '!K311&amp;" Grid Ref: "&amp;"("&amp;'Data Input '!L311&amp;")"&amp;"&lt;br/&gt;"&amp;"Altitude "&amp;'Data Input '!M311&amp;"&lt;br/&gt;"&amp;'Data Input '!E311&amp;"&lt;br/&gt;"&amp;'Data Input '!F311&amp;"&lt;br/&gt;"&amp;" "&amp;'Data Input '!G311&amp;"&lt;br/&gt;"&amp;'Data Input '!N311&amp;" "&amp;'Data Input '!O311&amp;"&lt;br/&gt;"&amp;'Data Input '!H311&amp;"&lt;br/&gt;"&amp;'Data Input '!I311&amp;"&lt;br/&gt;"&amp;'Data Input '!J311</f>
        <v>Map# ? Grid Ref: ()&lt;br/&gt;Altitude &lt;br/&gt;&lt;br/&gt;&lt;br/&gt; &lt;br/&gt; &lt;br/&gt;&lt;br/&gt;&lt;br/&gt;</v>
      </c>
      <c r="F311" s="2">
        <v>0</v>
      </c>
      <c r="G311" s="2">
        <v>0</v>
      </c>
      <c r="H311" s="2">
        <f>'Data Input '!M311</f>
        <v>0</v>
      </c>
      <c r="I311" s="2" t="e">
        <f>LOOKUP('Data Input '!C311,'Look Up Tables'!$G$19:$G$33,'Look Up Tables'!$I$19:$I$33)</f>
        <v>#N/A</v>
      </c>
      <c r="J311" s="2" t="e">
        <f>LOOKUP('Data Input '!C311,'Look Up Tables'!$G$19:$G$33,'Look Up Tables'!$J$19:$J$33)</f>
        <v>#N/A</v>
      </c>
      <c r="K311" s="2"/>
      <c r="L311" s="2"/>
      <c r="M311" s="2"/>
      <c r="N311" s="2"/>
    </row>
    <row r="312" spans="1:14" x14ac:dyDescent="0.25">
      <c r="A312" s="8">
        <f>'Data Input '!A312</f>
        <v>311</v>
      </c>
      <c r="B312" s="8">
        <f>'Data Input '!C312</f>
        <v>0</v>
      </c>
      <c r="C312" s="8"/>
      <c r="D312" s="26">
        <f>'Data Input '!D312</f>
        <v>0</v>
      </c>
      <c r="E312" s="26" t="str">
        <f>"Map# "&amp;'Data Input '!K312&amp;" Grid Ref: "&amp;"("&amp;'Data Input '!L312&amp;")"&amp;"&lt;br/&gt;"&amp;"Altitude "&amp;'Data Input '!M312&amp;"&lt;br/&gt;"&amp;'Data Input '!E312&amp;"&lt;br/&gt;"&amp;'Data Input '!F312&amp;"&lt;br/&gt;"&amp;" "&amp;'Data Input '!G312&amp;"&lt;br/&gt;"&amp;'Data Input '!N312&amp;" "&amp;'Data Input '!O312&amp;"&lt;br/&gt;"&amp;'Data Input '!H312&amp;"&lt;br/&gt;"&amp;'Data Input '!I312&amp;"&lt;br/&gt;"&amp;'Data Input '!J312</f>
        <v>Map# ? Grid Ref: ()&lt;br/&gt;Altitude &lt;br/&gt;&lt;br/&gt;&lt;br/&gt; &lt;br/&gt; &lt;br/&gt;&lt;br/&gt;&lt;br/&gt;</v>
      </c>
      <c r="F312" s="2">
        <v>0</v>
      </c>
      <c r="G312" s="2">
        <v>0</v>
      </c>
      <c r="H312" s="2">
        <f>'Data Input '!M312</f>
        <v>0</v>
      </c>
      <c r="I312" s="2" t="e">
        <f>LOOKUP('Data Input '!C312,'Look Up Tables'!$G$19:$G$33,'Look Up Tables'!$I$19:$I$33)</f>
        <v>#N/A</v>
      </c>
      <c r="J312" s="2" t="e">
        <f>LOOKUP('Data Input '!C312,'Look Up Tables'!$G$19:$G$33,'Look Up Tables'!$J$19:$J$33)</f>
        <v>#N/A</v>
      </c>
      <c r="K312" s="2"/>
      <c r="L312" s="2"/>
      <c r="M312" s="2"/>
      <c r="N312" s="2"/>
    </row>
    <row r="313" spans="1:14" x14ac:dyDescent="0.25">
      <c r="A313" s="8">
        <f>'Data Input '!A313</f>
        <v>312</v>
      </c>
      <c r="B313" s="8">
        <f>'Data Input '!C313</f>
        <v>0</v>
      </c>
      <c r="C313" s="8"/>
      <c r="D313" s="26">
        <f>'Data Input '!D313</f>
        <v>0</v>
      </c>
      <c r="E313" s="26" t="str">
        <f>"Map# "&amp;'Data Input '!K313&amp;" Grid Ref: "&amp;"("&amp;'Data Input '!L313&amp;")"&amp;"&lt;br/&gt;"&amp;"Altitude "&amp;'Data Input '!M313&amp;"&lt;br/&gt;"&amp;'Data Input '!E313&amp;"&lt;br/&gt;"&amp;'Data Input '!F313&amp;"&lt;br/&gt;"&amp;" "&amp;'Data Input '!G313&amp;"&lt;br/&gt;"&amp;'Data Input '!N313&amp;" "&amp;'Data Input '!O313&amp;"&lt;br/&gt;"&amp;'Data Input '!H313&amp;"&lt;br/&gt;"&amp;'Data Input '!I313&amp;"&lt;br/&gt;"&amp;'Data Input '!J313</f>
        <v>Map# ? Grid Ref: ()&lt;br/&gt;Altitude &lt;br/&gt;&lt;br/&gt;&lt;br/&gt; &lt;br/&gt; &lt;br/&gt;&lt;br/&gt;&lt;br/&gt;</v>
      </c>
      <c r="F313" s="2">
        <v>0</v>
      </c>
      <c r="G313" s="2">
        <v>0</v>
      </c>
      <c r="H313" s="2">
        <f>'Data Input '!M313</f>
        <v>0</v>
      </c>
      <c r="I313" s="2" t="e">
        <f>LOOKUP('Data Input '!C313,'Look Up Tables'!$G$19:$G$33,'Look Up Tables'!$I$19:$I$33)</f>
        <v>#N/A</v>
      </c>
      <c r="J313" s="2" t="e">
        <f>LOOKUP('Data Input '!C313,'Look Up Tables'!$G$19:$G$33,'Look Up Tables'!$J$19:$J$33)</f>
        <v>#N/A</v>
      </c>
      <c r="K313" s="2"/>
      <c r="L313" s="2"/>
      <c r="M313" s="2"/>
      <c r="N313" s="2"/>
    </row>
    <row r="314" spans="1:14" x14ac:dyDescent="0.25">
      <c r="A314" s="8">
        <f>'Data Input '!A314</f>
        <v>313</v>
      </c>
      <c r="B314" s="8">
        <f>'Data Input '!C314</f>
        <v>0</v>
      </c>
      <c r="C314" s="8"/>
      <c r="D314" s="26">
        <f>'Data Input '!D314</f>
        <v>0</v>
      </c>
      <c r="E314" s="26" t="str">
        <f>"Map# "&amp;'Data Input '!K314&amp;" Grid Ref: "&amp;"("&amp;'Data Input '!L314&amp;")"&amp;"&lt;br/&gt;"&amp;"Altitude "&amp;'Data Input '!M314&amp;"&lt;br/&gt;"&amp;'Data Input '!E314&amp;"&lt;br/&gt;"&amp;'Data Input '!F314&amp;"&lt;br/&gt;"&amp;" "&amp;'Data Input '!G314&amp;"&lt;br/&gt;"&amp;'Data Input '!N314&amp;" "&amp;'Data Input '!O314&amp;"&lt;br/&gt;"&amp;'Data Input '!H314&amp;"&lt;br/&gt;"&amp;'Data Input '!I314&amp;"&lt;br/&gt;"&amp;'Data Input '!J314</f>
        <v>Map# ? Grid Ref: ()&lt;br/&gt;Altitude &lt;br/&gt;&lt;br/&gt;&lt;br/&gt; &lt;br/&gt; &lt;br/&gt;&lt;br/&gt;&lt;br/&gt;</v>
      </c>
      <c r="F314" s="2">
        <v>0</v>
      </c>
      <c r="G314" s="2">
        <v>0</v>
      </c>
      <c r="H314" s="2">
        <f>'Data Input '!M314</f>
        <v>0</v>
      </c>
      <c r="I314" s="2" t="e">
        <f>LOOKUP('Data Input '!C314,'Look Up Tables'!$G$19:$G$33,'Look Up Tables'!$I$19:$I$33)</f>
        <v>#N/A</v>
      </c>
      <c r="J314" s="2" t="e">
        <f>LOOKUP('Data Input '!C314,'Look Up Tables'!$G$19:$G$33,'Look Up Tables'!$J$19:$J$33)</f>
        <v>#N/A</v>
      </c>
      <c r="K314" s="2"/>
      <c r="L314" s="2"/>
      <c r="M314" s="2"/>
      <c r="N314" s="2"/>
    </row>
    <row r="315" spans="1:14" x14ac:dyDescent="0.25">
      <c r="A315" s="8">
        <f>'Data Input '!A315</f>
        <v>314</v>
      </c>
      <c r="B315" s="8">
        <f>'Data Input '!C315</f>
        <v>0</v>
      </c>
      <c r="C315" s="8"/>
      <c r="D315" s="26">
        <f>'Data Input '!D315</f>
        <v>0</v>
      </c>
      <c r="E315" s="26" t="str">
        <f>"Map# "&amp;'Data Input '!K315&amp;" Grid Ref: "&amp;"("&amp;'Data Input '!L315&amp;")"&amp;"&lt;br/&gt;"&amp;"Altitude "&amp;'Data Input '!M315&amp;"&lt;br/&gt;"&amp;'Data Input '!E315&amp;"&lt;br/&gt;"&amp;'Data Input '!F315&amp;"&lt;br/&gt;"&amp;" "&amp;'Data Input '!G315&amp;"&lt;br/&gt;"&amp;'Data Input '!N315&amp;" "&amp;'Data Input '!O315&amp;"&lt;br/&gt;"&amp;'Data Input '!H315&amp;"&lt;br/&gt;"&amp;'Data Input '!I315&amp;"&lt;br/&gt;"&amp;'Data Input '!J315</f>
        <v>Map# ? Grid Ref: ()&lt;br/&gt;Altitude &lt;br/&gt;&lt;br/&gt;&lt;br/&gt; &lt;br/&gt; &lt;br/&gt;&lt;br/&gt;&lt;br/&gt;</v>
      </c>
      <c r="F315" s="2">
        <v>0</v>
      </c>
      <c r="G315" s="2">
        <v>0</v>
      </c>
      <c r="H315" s="2">
        <f>'Data Input '!M315</f>
        <v>0</v>
      </c>
      <c r="I315" s="2" t="e">
        <f>LOOKUP('Data Input '!C315,'Look Up Tables'!$G$19:$G$33,'Look Up Tables'!$I$19:$I$33)</f>
        <v>#N/A</v>
      </c>
      <c r="J315" s="2" t="e">
        <f>LOOKUP('Data Input '!C315,'Look Up Tables'!$G$19:$G$33,'Look Up Tables'!$J$19:$J$33)</f>
        <v>#N/A</v>
      </c>
      <c r="K315" s="2"/>
      <c r="L315" s="2"/>
      <c r="M315" s="2"/>
      <c r="N315" s="2"/>
    </row>
    <row r="316" spans="1:14" x14ac:dyDescent="0.25">
      <c r="A316" s="8">
        <f>'Data Input '!A316</f>
        <v>315</v>
      </c>
      <c r="B316" s="8">
        <f>'Data Input '!C316</f>
        <v>0</v>
      </c>
      <c r="C316" s="8"/>
      <c r="D316" s="26">
        <f>'Data Input '!D316</f>
        <v>0</v>
      </c>
      <c r="E316" s="26" t="str">
        <f>"Map# "&amp;'Data Input '!K316&amp;" Grid Ref: "&amp;"("&amp;'Data Input '!L316&amp;")"&amp;"&lt;br/&gt;"&amp;"Altitude "&amp;'Data Input '!M316&amp;"&lt;br/&gt;"&amp;'Data Input '!E316&amp;"&lt;br/&gt;"&amp;'Data Input '!F316&amp;"&lt;br/&gt;"&amp;" "&amp;'Data Input '!G316&amp;"&lt;br/&gt;"&amp;'Data Input '!N316&amp;" "&amp;'Data Input '!O316&amp;"&lt;br/&gt;"&amp;'Data Input '!H316&amp;"&lt;br/&gt;"&amp;'Data Input '!I316&amp;"&lt;br/&gt;"&amp;'Data Input '!J316</f>
        <v>Map# ? Grid Ref: ()&lt;br/&gt;Altitude &lt;br/&gt;&lt;br/&gt;&lt;br/&gt; &lt;br/&gt; &lt;br/&gt;&lt;br/&gt;&lt;br/&gt;</v>
      </c>
      <c r="F316" s="2">
        <v>0</v>
      </c>
      <c r="G316" s="2">
        <v>0</v>
      </c>
      <c r="H316" s="2">
        <f>'Data Input '!M316</f>
        <v>0</v>
      </c>
      <c r="I316" s="2" t="e">
        <f>LOOKUP('Data Input '!C316,'Look Up Tables'!$G$19:$G$33,'Look Up Tables'!$I$19:$I$33)</f>
        <v>#N/A</v>
      </c>
      <c r="J316" s="2" t="e">
        <f>LOOKUP('Data Input '!C316,'Look Up Tables'!$G$19:$G$33,'Look Up Tables'!$J$19:$J$33)</f>
        <v>#N/A</v>
      </c>
      <c r="K316" s="2"/>
      <c r="L316" s="2"/>
      <c r="M316" s="2"/>
      <c r="N316" s="2"/>
    </row>
    <row r="317" spans="1:14" x14ac:dyDescent="0.25">
      <c r="A317" s="8">
        <f>'Data Input '!A317</f>
        <v>316</v>
      </c>
      <c r="B317" s="8">
        <f>'Data Input '!C317</f>
        <v>0</v>
      </c>
      <c r="C317" s="8"/>
      <c r="D317" s="26">
        <f>'Data Input '!D317</f>
        <v>0</v>
      </c>
      <c r="E317" s="26" t="str">
        <f>"Map# "&amp;'Data Input '!K317&amp;" Grid Ref: "&amp;"("&amp;'Data Input '!L317&amp;")"&amp;"&lt;br/&gt;"&amp;"Altitude "&amp;'Data Input '!M317&amp;"&lt;br/&gt;"&amp;'Data Input '!E317&amp;"&lt;br/&gt;"&amp;'Data Input '!F317&amp;"&lt;br/&gt;"&amp;" "&amp;'Data Input '!G317&amp;"&lt;br/&gt;"&amp;'Data Input '!N317&amp;" "&amp;'Data Input '!O317&amp;"&lt;br/&gt;"&amp;'Data Input '!H317&amp;"&lt;br/&gt;"&amp;'Data Input '!I317&amp;"&lt;br/&gt;"&amp;'Data Input '!J317</f>
        <v>Map# ? Grid Ref: ()&lt;br/&gt;Altitude &lt;br/&gt;&lt;br/&gt;&lt;br/&gt; &lt;br/&gt; &lt;br/&gt;&lt;br/&gt;&lt;br/&gt;</v>
      </c>
      <c r="F317" s="2">
        <v>0</v>
      </c>
      <c r="G317" s="2">
        <v>0</v>
      </c>
      <c r="H317" s="2">
        <f>'Data Input '!M317</f>
        <v>0</v>
      </c>
      <c r="I317" s="2" t="e">
        <f>LOOKUP('Data Input '!C317,'Look Up Tables'!$G$19:$G$33,'Look Up Tables'!$I$19:$I$33)</f>
        <v>#N/A</v>
      </c>
      <c r="J317" s="2" t="e">
        <f>LOOKUP('Data Input '!C317,'Look Up Tables'!$G$19:$G$33,'Look Up Tables'!$J$19:$J$33)</f>
        <v>#N/A</v>
      </c>
      <c r="K317" s="2"/>
      <c r="L317" s="2"/>
      <c r="M317" s="2"/>
      <c r="N317" s="2"/>
    </row>
    <row r="318" spans="1:14" x14ac:dyDescent="0.25">
      <c r="A318" s="8">
        <f>'Data Input '!A318</f>
        <v>317</v>
      </c>
      <c r="B318" s="8">
        <f>'Data Input '!C318</f>
        <v>0</v>
      </c>
      <c r="C318" s="8"/>
      <c r="D318" s="26">
        <f>'Data Input '!D318</f>
        <v>0</v>
      </c>
      <c r="E318" s="26" t="str">
        <f>"Map# "&amp;'Data Input '!K318&amp;" Grid Ref: "&amp;"("&amp;'Data Input '!L318&amp;")"&amp;"&lt;br/&gt;"&amp;"Altitude "&amp;'Data Input '!M318&amp;"&lt;br/&gt;"&amp;'Data Input '!E318&amp;"&lt;br/&gt;"&amp;'Data Input '!F318&amp;"&lt;br/&gt;"&amp;" "&amp;'Data Input '!G318&amp;"&lt;br/&gt;"&amp;'Data Input '!N318&amp;" "&amp;'Data Input '!O318&amp;"&lt;br/&gt;"&amp;'Data Input '!H318&amp;"&lt;br/&gt;"&amp;'Data Input '!I318&amp;"&lt;br/&gt;"&amp;'Data Input '!J318</f>
        <v>Map# ? Grid Ref: ()&lt;br/&gt;Altitude &lt;br/&gt;&lt;br/&gt;&lt;br/&gt; &lt;br/&gt; &lt;br/&gt;&lt;br/&gt;&lt;br/&gt;</v>
      </c>
      <c r="F318" s="2">
        <v>0</v>
      </c>
      <c r="G318" s="2">
        <v>0</v>
      </c>
      <c r="H318" s="2">
        <f>'Data Input '!M318</f>
        <v>0</v>
      </c>
      <c r="I318" s="2" t="e">
        <f>LOOKUP('Data Input '!C318,'Look Up Tables'!$G$19:$G$33,'Look Up Tables'!$I$19:$I$33)</f>
        <v>#N/A</v>
      </c>
      <c r="J318" s="2" t="e">
        <f>LOOKUP('Data Input '!C318,'Look Up Tables'!$G$19:$G$33,'Look Up Tables'!$J$19:$J$33)</f>
        <v>#N/A</v>
      </c>
      <c r="K318" s="2"/>
      <c r="L318" s="2"/>
      <c r="M318" s="2"/>
      <c r="N318" s="2"/>
    </row>
    <row r="319" spans="1:14" x14ac:dyDescent="0.25">
      <c r="A319" s="8">
        <f>'Data Input '!A319</f>
        <v>318</v>
      </c>
      <c r="B319" s="8">
        <f>'Data Input '!C319</f>
        <v>0</v>
      </c>
      <c r="C319" s="8"/>
      <c r="D319" s="26">
        <f>'Data Input '!D319</f>
        <v>0</v>
      </c>
      <c r="E319" s="26" t="str">
        <f>"Map# "&amp;'Data Input '!K319&amp;" Grid Ref: "&amp;"("&amp;'Data Input '!L319&amp;")"&amp;"&lt;br/&gt;"&amp;"Altitude "&amp;'Data Input '!M319&amp;"&lt;br/&gt;"&amp;'Data Input '!E319&amp;"&lt;br/&gt;"&amp;'Data Input '!F319&amp;"&lt;br/&gt;"&amp;" "&amp;'Data Input '!G319&amp;"&lt;br/&gt;"&amp;'Data Input '!N319&amp;" "&amp;'Data Input '!O319&amp;"&lt;br/&gt;"&amp;'Data Input '!H319&amp;"&lt;br/&gt;"&amp;'Data Input '!I319&amp;"&lt;br/&gt;"&amp;'Data Input '!J319</f>
        <v>Map# ? Grid Ref: ()&lt;br/&gt;Altitude &lt;br/&gt;&lt;br/&gt;&lt;br/&gt; &lt;br/&gt; &lt;br/&gt;&lt;br/&gt;&lt;br/&gt;</v>
      </c>
      <c r="F319" s="2">
        <v>0</v>
      </c>
      <c r="G319" s="2">
        <v>0</v>
      </c>
      <c r="H319" s="2">
        <f>'Data Input '!M319</f>
        <v>0</v>
      </c>
      <c r="I319" s="2" t="e">
        <f>LOOKUP('Data Input '!C319,'Look Up Tables'!$G$19:$G$33,'Look Up Tables'!$I$19:$I$33)</f>
        <v>#N/A</v>
      </c>
      <c r="J319" s="2" t="e">
        <f>LOOKUP('Data Input '!C319,'Look Up Tables'!$G$19:$G$33,'Look Up Tables'!$J$19:$J$33)</f>
        <v>#N/A</v>
      </c>
      <c r="K319" s="2"/>
      <c r="L319" s="2"/>
      <c r="M319" s="2"/>
      <c r="N319" s="2"/>
    </row>
    <row r="320" spans="1:14" x14ac:dyDescent="0.25">
      <c r="A320" s="8">
        <f>'Data Input '!A320</f>
        <v>319</v>
      </c>
      <c r="B320" s="8">
        <f>'Data Input '!C320</f>
        <v>0</v>
      </c>
      <c r="C320" s="8"/>
      <c r="D320" s="26">
        <f>'Data Input '!D320</f>
        <v>0</v>
      </c>
      <c r="E320" s="26" t="str">
        <f>"Map# "&amp;'Data Input '!K320&amp;" Grid Ref: "&amp;"("&amp;'Data Input '!L320&amp;")"&amp;"&lt;br/&gt;"&amp;"Altitude "&amp;'Data Input '!M320&amp;"&lt;br/&gt;"&amp;'Data Input '!E320&amp;"&lt;br/&gt;"&amp;'Data Input '!F320&amp;"&lt;br/&gt;"&amp;" "&amp;'Data Input '!G320&amp;"&lt;br/&gt;"&amp;'Data Input '!N320&amp;" "&amp;'Data Input '!O320&amp;"&lt;br/&gt;"&amp;'Data Input '!H320&amp;"&lt;br/&gt;"&amp;'Data Input '!I320&amp;"&lt;br/&gt;"&amp;'Data Input '!J320</f>
        <v>Map# ? Grid Ref: ()&lt;br/&gt;Altitude &lt;br/&gt;&lt;br/&gt;&lt;br/&gt; &lt;br/&gt; &lt;br/&gt;&lt;br/&gt;&lt;br/&gt;</v>
      </c>
      <c r="F320" s="2">
        <v>0</v>
      </c>
      <c r="G320" s="2">
        <v>0</v>
      </c>
      <c r="H320" s="2">
        <f>'Data Input '!M320</f>
        <v>0</v>
      </c>
      <c r="I320" s="2" t="e">
        <f>LOOKUP('Data Input '!C320,'Look Up Tables'!$G$19:$G$33,'Look Up Tables'!$I$19:$I$33)</f>
        <v>#N/A</v>
      </c>
      <c r="J320" s="2" t="e">
        <f>LOOKUP('Data Input '!C320,'Look Up Tables'!$G$19:$G$33,'Look Up Tables'!$J$19:$J$33)</f>
        <v>#N/A</v>
      </c>
      <c r="K320" s="2"/>
      <c r="L320" s="2"/>
      <c r="M320" s="2"/>
      <c r="N320" s="2"/>
    </row>
    <row r="321" spans="1:14" x14ac:dyDescent="0.25">
      <c r="A321" s="8">
        <f>'Data Input '!A321</f>
        <v>320</v>
      </c>
      <c r="B321" s="8">
        <f>'Data Input '!C321</f>
        <v>0</v>
      </c>
      <c r="C321" s="8"/>
      <c r="D321" s="26">
        <f>'Data Input '!D321</f>
        <v>0</v>
      </c>
      <c r="E321" s="26" t="str">
        <f>"Map# "&amp;'Data Input '!K321&amp;" Grid Ref: "&amp;"("&amp;'Data Input '!L321&amp;")"&amp;"&lt;br/&gt;"&amp;"Altitude "&amp;'Data Input '!M321&amp;"&lt;br/&gt;"&amp;'Data Input '!E321&amp;"&lt;br/&gt;"&amp;'Data Input '!F321&amp;"&lt;br/&gt;"&amp;" "&amp;'Data Input '!G321&amp;"&lt;br/&gt;"&amp;'Data Input '!N321&amp;" "&amp;'Data Input '!O321&amp;"&lt;br/&gt;"&amp;'Data Input '!H321&amp;"&lt;br/&gt;"&amp;'Data Input '!I321&amp;"&lt;br/&gt;"&amp;'Data Input '!J321</f>
        <v>Map# ? Grid Ref: ()&lt;br/&gt;Altitude &lt;br/&gt;&lt;br/&gt;&lt;br/&gt; &lt;br/&gt; &lt;br/&gt;&lt;br/&gt;&lt;br/&gt;</v>
      </c>
      <c r="F321" s="2">
        <v>0</v>
      </c>
      <c r="G321" s="2">
        <v>0</v>
      </c>
      <c r="H321" s="2">
        <f>'Data Input '!M321</f>
        <v>0</v>
      </c>
      <c r="I321" s="2" t="e">
        <f>LOOKUP('Data Input '!C321,'Look Up Tables'!$G$19:$G$33,'Look Up Tables'!$I$19:$I$33)</f>
        <v>#N/A</v>
      </c>
      <c r="J321" s="2" t="e">
        <f>LOOKUP('Data Input '!C321,'Look Up Tables'!$G$19:$G$33,'Look Up Tables'!$J$19:$J$33)</f>
        <v>#N/A</v>
      </c>
      <c r="K321" s="2"/>
      <c r="L321" s="2"/>
      <c r="M321" s="2"/>
      <c r="N321" s="2"/>
    </row>
    <row r="322" spans="1:14" x14ac:dyDescent="0.25">
      <c r="A322" s="8">
        <f>'Data Input '!A322</f>
        <v>321</v>
      </c>
      <c r="B322" s="8">
        <f>'Data Input '!C322</f>
        <v>0</v>
      </c>
      <c r="C322" s="8"/>
      <c r="D322" s="26">
        <f>'Data Input '!D322</f>
        <v>0</v>
      </c>
      <c r="E322" s="26" t="str">
        <f>"Map# "&amp;'Data Input '!K322&amp;" Grid Ref: "&amp;"("&amp;'Data Input '!L322&amp;")"&amp;"&lt;br/&gt;"&amp;"Altitude "&amp;'Data Input '!M322&amp;"&lt;br/&gt;"&amp;'Data Input '!E322&amp;"&lt;br/&gt;"&amp;'Data Input '!F322&amp;"&lt;br/&gt;"&amp;" "&amp;'Data Input '!G322&amp;"&lt;br/&gt;"&amp;'Data Input '!N322&amp;" "&amp;'Data Input '!O322&amp;"&lt;br/&gt;"&amp;'Data Input '!H322&amp;"&lt;br/&gt;"&amp;'Data Input '!I322&amp;"&lt;br/&gt;"&amp;'Data Input '!J322</f>
        <v>Map# ? Grid Ref: ()&lt;br/&gt;Altitude &lt;br/&gt;&lt;br/&gt;&lt;br/&gt; &lt;br/&gt; &lt;br/&gt;&lt;br/&gt;&lt;br/&gt;</v>
      </c>
      <c r="F322" s="2">
        <v>0</v>
      </c>
      <c r="G322" s="2">
        <v>0</v>
      </c>
      <c r="H322" s="2">
        <f>'Data Input '!M322</f>
        <v>0</v>
      </c>
      <c r="I322" s="2" t="e">
        <f>LOOKUP('Data Input '!C322,'Look Up Tables'!$G$19:$G$33,'Look Up Tables'!$I$19:$I$33)</f>
        <v>#N/A</v>
      </c>
      <c r="J322" s="2" t="e">
        <f>LOOKUP('Data Input '!C322,'Look Up Tables'!$G$19:$G$33,'Look Up Tables'!$J$19:$J$33)</f>
        <v>#N/A</v>
      </c>
      <c r="K322" s="2"/>
      <c r="L322" s="2"/>
      <c r="M322" s="2"/>
      <c r="N322" s="2"/>
    </row>
    <row r="323" spans="1:14" x14ac:dyDescent="0.25">
      <c r="A323" s="8">
        <f>'Data Input '!A323</f>
        <v>322</v>
      </c>
      <c r="B323" s="8">
        <f>'Data Input '!C323</f>
        <v>0</v>
      </c>
      <c r="C323" s="8"/>
      <c r="D323" s="26">
        <f>'Data Input '!D323</f>
        <v>0</v>
      </c>
      <c r="E323" s="26" t="str">
        <f>"Map# "&amp;'Data Input '!K323&amp;" Grid Ref: "&amp;"("&amp;'Data Input '!L323&amp;")"&amp;"&lt;br/&gt;"&amp;"Altitude "&amp;'Data Input '!M323&amp;"&lt;br/&gt;"&amp;'Data Input '!E323&amp;"&lt;br/&gt;"&amp;'Data Input '!F323&amp;"&lt;br/&gt;"&amp;" "&amp;'Data Input '!G323&amp;"&lt;br/&gt;"&amp;'Data Input '!N323&amp;" "&amp;'Data Input '!O323&amp;"&lt;br/&gt;"&amp;'Data Input '!H323&amp;"&lt;br/&gt;"&amp;'Data Input '!I323&amp;"&lt;br/&gt;"&amp;'Data Input '!J323</f>
        <v>Map# ? Grid Ref: ()&lt;br/&gt;Altitude &lt;br/&gt;&lt;br/&gt;&lt;br/&gt; &lt;br/&gt; &lt;br/&gt;&lt;br/&gt;&lt;br/&gt;</v>
      </c>
      <c r="F323" s="2">
        <v>0</v>
      </c>
      <c r="G323" s="2">
        <v>0</v>
      </c>
      <c r="H323" s="2">
        <f>'Data Input '!M323</f>
        <v>0</v>
      </c>
      <c r="I323" s="2" t="e">
        <f>LOOKUP('Data Input '!C323,'Look Up Tables'!$G$19:$G$33,'Look Up Tables'!$I$19:$I$33)</f>
        <v>#N/A</v>
      </c>
      <c r="J323" s="2" t="e">
        <f>LOOKUP('Data Input '!C323,'Look Up Tables'!$G$19:$G$33,'Look Up Tables'!$J$19:$J$33)</f>
        <v>#N/A</v>
      </c>
      <c r="K323" s="2"/>
      <c r="L323" s="2"/>
      <c r="M323" s="2"/>
      <c r="N323" s="2"/>
    </row>
    <row r="324" spans="1:14" x14ac:dyDescent="0.25">
      <c r="A324" s="8">
        <f>'Data Input '!A324</f>
        <v>323</v>
      </c>
      <c r="B324" s="8">
        <f>'Data Input '!C324</f>
        <v>0</v>
      </c>
      <c r="C324" s="8"/>
      <c r="D324" s="26">
        <f>'Data Input '!D324</f>
        <v>0</v>
      </c>
      <c r="E324" s="26" t="str">
        <f>"Map# "&amp;'Data Input '!K324&amp;" Grid Ref: "&amp;"("&amp;'Data Input '!L324&amp;")"&amp;"&lt;br/&gt;"&amp;"Altitude "&amp;'Data Input '!M324&amp;"&lt;br/&gt;"&amp;'Data Input '!E324&amp;"&lt;br/&gt;"&amp;'Data Input '!F324&amp;"&lt;br/&gt;"&amp;" "&amp;'Data Input '!G324&amp;"&lt;br/&gt;"&amp;'Data Input '!N324&amp;" "&amp;'Data Input '!O324&amp;"&lt;br/&gt;"&amp;'Data Input '!H324&amp;"&lt;br/&gt;"&amp;'Data Input '!I324&amp;"&lt;br/&gt;"&amp;'Data Input '!J324</f>
        <v>Map# ? Grid Ref: ()&lt;br/&gt;Altitude &lt;br/&gt;&lt;br/&gt;&lt;br/&gt; &lt;br/&gt; &lt;br/&gt;&lt;br/&gt;&lt;br/&gt;</v>
      </c>
      <c r="F324" s="2">
        <v>0</v>
      </c>
      <c r="G324" s="2">
        <v>0</v>
      </c>
      <c r="H324" s="2">
        <f>'Data Input '!M324</f>
        <v>0</v>
      </c>
      <c r="I324" s="2" t="e">
        <f>LOOKUP('Data Input '!C324,'Look Up Tables'!$G$19:$G$33,'Look Up Tables'!$I$19:$I$33)</f>
        <v>#N/A</v>
      </c>
      <c r="J324" s="2" t="e">
        <f>LOOKUP('Data Input '!C324,'Look Up Tables'!$G$19:$G$33,'Look Up Tables'!$J$19:$J$33)</f>
        <v>#N/A</v>
      </c>
      <c r="K324" s="2"/>
      <c r="L324" s="2"/>
      <c r="M324" s="2"/>
      <c r="N324" s="2"/>
    </row>
    <row r="325" spans="1:14" x14ac:dyDescent="0.25">
      <c r="A325" s="8">
        <f>'Data Input '!A325</f>
        <v>324</v>
      </c>
      <c r="B325" s="8">
        <f>'Data Input '!C325</f>
        <v>0</v>
      </c>
      <c r="C325" s="8"/>
      <c r="D325" s="26">
        <f>'Data Input '!D325</f>
        <v>0</v>
      </c>
      <c r="E325" s="26" t="str">
        <f>"Map# "&amp;'Data Input '!K325&amp;" Grid Ref: "&amp;"("&amp;'Data Input '!L325&amp;")"&amp;"&lt;br/&gt;"&amp;"Altitude "&amp;'Data Input '!M325&amp;"&lt;br/&gt;"&amp;'Data Input '!E325&amp;"&lt;br/&gt;"&amp;'Data Input '!F325&amp;"&lt;br/&gt;"&amp;" "&amp;'Data Input '!G325&amp;"&lt;br/&gt;"&amp;'Data Input '!N325&amp;" "&amp;'Data Input '!O325&amp;"&lt;br/&gt;"&amp;'Data Input '!H325&amp;"&lt;br/&gt;"&amp;'Data Input '!I325&amp;"&lt;br/&gt;"&amp;'Data Input '!J325</f>
        <v>Map# ? Grid Ref: ()&lt;br/&gt;Altitude &lt;br/&gt;&lt;br/&gt;&lt;br/&gt; &lt;br/&gt; &lt;br/&gt;&lt;br/&gt;&lt;br/&gt;</v>
      </c>
      <c r="F325" s="2">
        <v>0</v>
      </c>
      <c r="G325" s="2">
        <v>0</v>
      </c>
      <c r="H325" s="2">
        <f>'Data Input '!M325</f>
        <v>0</v>
      </c>
      <c r="I325" s="2" t="e">
        <f>LOOKUP('Data Input '!C325,'Look Up Tables'!$G$19:$G$33,'Look Up Tables'!$I$19:$I$33)</f>
        <v>#N/A</v>
      </c>
      <c r="J325" s="2" t="e">
        <f>LOOKUP('Data Input '!C325,'Look Up Tables'!$G$19:$G$33,'Look Up Tables'!$J$19:$J$33)</f>
        <v>#N/A</v>
      </c>
      <c r="K325" s="2"/>
      <c r="L325" s="2"/>
      <c r="M325" s="2"/>
      <c r="N325" s="2"/>
    </row>
    <row r="326" spans="1:14" x14ac:dyDescent="0.25">
      <c r="A326" s="8">
        <f>'Data Input '!A326</f>
        <v>325</v>
      </c>
      <c r="B326" s="8">
        <f>'Data Input '!C326</f>
        <v>0</v>
      </c>
      <c r="C326" s="8"/>
      <c r="D326" s="26">
        <f>'Data Input '!D326</f>
        <v>0</v>
      </c>
      <c r="E326" s="26" t="str">
        <f>"Map# "&amp;'Data Input '!K326&amp;" Grid Ref: "&amp;"("&amp;'Data Input '!L326&amp;")"&amp;"&lt;br/&gt;"&amp;"Altitude "&amp;'Data Input '!M326&amp;"&lt;br/&gt;"&amp;'Data Input '!E326&amp;"&lt;br/&gt;"&amp;'Data Input '!F326&amp;"&lt;br/&gt;"&amp;" "&amp;'Data Input '!G326&amp;"&lt;br/&gt;"&amp;'Data Input '!N326&amp;" "&amp;'Data Input '!O326&amp;"&lt;br/&gt;"&amp;'Data Input '!H326&amp;"&lt;br/&gt;"&amp;'Data Input '!I326&amp;"&lt;br/&gt;"&amp;'Data Input '!J326</f>
        <v>Map# ? Grid Ref: ()&lt;br/&gt;Altitude &lt;br/&gt;&lt;br/&gt;&lt;br/&gt; &lt;br/&gt; &lt;br/&gt;&lt;br/&gt;&lt;br/&gt;</v>
      </c>
      <c r="F326" s="2">
        <v>0</v>
      </c>
      <c r="G326" s="2">
        <v>0</v>
      </c>
      <c r="H326" s="2">
        <f>'Data Input '!M326</f>
        <v>0</v>
      </c>
      <c r="I326" s="2" t="e">
        <f>LOOKUP('Data Input '!C326,'Look Up Tables'!$G$19:$G$33,'Look Up Tables'!$I$19:$I$33)</f>
        <v>#N/A</v>
      </c>
      <c r="J326" s="2" t="e">
        <f>LOOKUP('Data Input '!C326,'Look Up Tables'!$G$19:$G$33,'Look Up Tables'!$J$19:$J$33)</f>
        <v>#N/A</v>
      </c>
      <c r="K326" s="2"/>
      <c r="L326" s="2"/>
      <c r="M326" s="2"/>
      <c r="N326" s="2"/>
    </row>
    <row r="327" spans="1:14" x14ac:dyDescent="0.25">
      <c r="A327" s="8">
        <f>'Data Input '!A327</f>
        <v>326</v>
      </c>
      <c r="B327" s="8">
        <f>'Data Input '!C327</f>
        <v>0</v>
      </c>
      <c r="C327" s="8"/>
      <c r="D327" s="26">
        <f>'Data Input '!D327</f>
        <v>0</v>
      </c>
      <c r="E327" s="26" t="str">
        <f>"Map# "&amp;'Data Input '!K327&amp;" Grid Ref: "&amp;"("&amp;'Data Input '!L327&amp;")"&amp;"&lt;br/&gt;"&amp;"Altitude "&amp;'Data Input '!M327&amp;"&lt;br/&gt;"&amp;'Data Input '!E327&amp;"&lt;br/&gt;"&amp;'Data Input '!F327&amp;"&lt;br/&gt;"&amp;" "&amp;'Data Input '!G327&amp;"&lt;br/&gt;"&amp;'Data Input '!N327&amp;" "&amp;'Data Input '!O327&amp;"&lt;br/&gt;"&amp;'Data Input '!H327&amp;"&lt;br/&gt;"&amp;'Data Input '!I327&amp;"&lt;br/&gt;"&amp;'Data Input '!J327</f>
        <v>Map# ? Grid Ref: ()&lt;br/&gt;Altitude &lt;br/&gt;&lt;br/&gt;&lt;br/&gt; &lt;br/&gt; &lt;br/&gt;&lt;br/&gt;&lt;br/&gt;</v>
      </c>
      <c r="F327" s="2">
        <v>0</v>
      </c>
      <c r="G327" s="2">
        <v>0</v>
      </c>
      <c r="H327" s="2">
        <f>'Data Input '!M327</f>
        <v>0</v>
      </c>
      <c r="I327" s="2" t="e">
        <f>LOOKUP('Data Input '!C327,'Look Up Tables'!$G$19:$G$33,'Look Up Tables'!$I$19:$I$33)</f>
        <v>#N/A</v>
      </c>
      <c r="J327" s="2" t="e">
        <f>LOOKUP('Data Input '!C327,'Look Up Tables'!$G$19:$G$33,'Look Up Tables'!$J$19:$J$33)</f>
        <v>#N/A</v>
      </c>
      <c r="K327" s="2"/>
      <c r="L327" s="2"/>
      <c r="M327" s="2"/>
      <c r="N327" s="2"/>
    </row>
    <row r="328" spans="1:14" x14ac:dyDescent="0.25">
      <c r="A328" s="8">
        <f>'Data Input '!A328</f>
        <v>327</v>
      </c>
      <c r="B328" s="8">
        <f>'Data Input '!C328</f>
        <v>0</v>
      </c>
      <c r="C328" s="8"/>
      <c r="D328" s="26">
        <f>'Data Input '!D328</f>
        <v>0</v>
      </c>
      <c r="E328" s="26" t="str">
        <f>"Map# "&amp;'Data Input '!K328&amp;" Grid Ref: "&amp;"("&amp;'Data Input '!L328&amp;")"&amp;"&lt;br/&gt;"&amp;"Altitude "&amp;'Data Input '!M328&amp;"&lt;br/&gt;"&amp;'Data Input '!E328&amp;"&lt;br/&gt;"&amp;'Data Input '!F328&amp;"&lt;br/&gt;"&amp;" "&amp;'Data Input '!G328&amp;"&lt;br/&gt;"&amp;'Data Input '!N328&amp;" "&amp;'Data Input '!O328&amp;"&lt;br/&gt;"&amp;'Data Input '!H328&amp;"&lt;br/&gt;"&amp;'Data Input '!I328&amp;"&lt;br/&gt;"&amp;'Data Input '!J328</f>
        <v>Map# ? Grid Ref: ()&lt;br/&gt;Altitude &lt;br/&gt;&lt;br/&gt;&lt;br/&gt; &lt;br/&gt; &lt;br/&gt;&lt;br/&gt;&lt;br/&gt;</v>
      </c>
      <c r="F328" s="2">
        <v>0</v>
      </c>
      <c r="G328" s="2">
        <v>0</v>
      </c>
      <c r="H328" s="2">
        <f>'Data Input '!M328</f>
        <v>0</v>
      </c>
      <c r="I328" s="2" t="e">
        <f>LOOKUP('Data Input '!C328,'Look Up Tables'!$G$19:$G$33,'Look Up Tables'!$I$19:$I$33)</f>
        <v>#N/A</v>
      </c>
      <c r="J328" s="2" t="e">
        <f>LOOKUP('Data Input '!C328,'Look Up Tables'!$G$19:$G$33,'Look Up Tables'!$J$19:$J$33)</f>
        <v>#N/A</v>
      </c>
      <c r="K328" s="2"/>
      <c r="L328" s="2"/>
      <c r="M328" s="2"/>
      <c r="N328" s="2"/>
    </row>
    <row r="329" spans="1:14" x14ac:dyDescent="0.25">
      <c r="A329" s="8">
        <f>'Data Input '!A329</f>
        <v>328</v>
      </c>
      <c r="B329" s="8">
        <f>'Data Input '!C329</f>
        <v>0</v>
      </c>
      <c r="C329" s="8"/>
      <c r="D329" s="26">
        <f>'Data Input '!D329</f>
        <v>0</v>
      </c>
      <c r="E329" s="26" t="str">
        <f>"Map# "&amp;'Data Input '!K329&amp;" Grid Ref: "&amp;"("&amp;'Data Input '!L329&amp;")"&amp;"&lt;br/&gt;"&amp;"Altitude "&amp;'Data Input '!M329&amp;"&lt;br/&gt;"&amp;'Data Input '!E329&amp;"&lt;br/&gt;"&amp;'Data Input '!F329&amp;"&lt;br/&gt;"&amp;" "&amp;'Data Input '!G329&amp;"&lt;br/&gt;"&amp;'Data Input '!N329&amp;" "&amp;'Data Input '!O329&amp;"&lt;br/&gt;"&amp;'Data Input '!H329&amp;"&lt;br/&gt;"&amp;'Data Input '!I329&amp;"&lt;br/&gt;"&amp;'Data Input '!J329</f>
        <v>Map# ? Grid Ref: ()&lt;br/&gt;Altitude &lt;br/&gt;&lt;br/&gt;&lt;br/&gt; &lt;br/&gt; &lt;br/&gt;&lt;br/&gt;&lt;br/&gt;</v>
      </c>
      <c r="F329" s="2">
        <v>0</v>
      </c>
      <c r="G329" s="2">
        <v>0</v>
      </c>
      <c r="H329" s="2">
        <f>'Data Input '!M329</f>
        <v>0</v>
      </c>
      <c r="I329" s="2" t="e">
        <f>LOOKUP('Data Input '!C329,'Look Up Tables'!$G$19:$G$33,'Look Up Tables'!$I$19:$I$33)</f>
        <v>#N/A</v>
      </c>
      <c r="J329" s="2" t="e">
        <f>LOOKUP('Data Input '!C329,'Look Up Tables'!$G$19:$G$33,'Look Up Tables'!$J$19:$J$33)</f>
        <v>#N/A</v>
      </c>
      <c r="K329" s="2"/>
      <c r="L329" s="2"/>
      <c r="M329" s="2"/>
      <c r="N329" s="2"/>
    </row>
    <row r="330" spans="1:14" x14ac:dyDescent="0.25">
      <c r="A330" s="8">
        <f>'Data Input '!A330</f>
        <v>329</v>
      </c>
      <c r="B330" s="8">
        <f>'Data Input '!C330</f>
        <v>0</v>
      </c>
      <c r="C330" s="8"/>
      <c r="D330" s="26">
        <f>'Data Input '!D330</f>
        <v>0</v>
      </c>
      <c r="E330" s="26" t="str">
        <f>"Map# "&amp;'Data Input '!K330&amp;" Grid Ref: "&amp;"("&amp;'Data Input '!L330&amp;")"&amp;"&lt;br/&gt;"&amp;"Altitude "&amp;'Data Input '!M330&amp;"&lt;br/&gt;"&amp;'Data Input '!E330&amp;"&lt;br/&gt;"&amp;'Data Input '!F330&amp;"&lt;br/&gt;"&amp;" "&amp;'Data Input '!G330&amp;"&lt;br/&gt;"&amp;'Data Input '!N330&amp;" "&amp;'Data Input '!O330&amp;"&lt;br/&gt;"&amp;'Data Input '!H330&amp;"&lt;br/&gt;"&amp;'Data Input '!I330&amp;"&lt;br/&gt;"&amp;'Data Input '!J330</f>
        <v>Map# ? Grid Ref: ()&lt;br/&gt;Altitude &lt;br/&gt;&lt;br/&gt;&lt;br/&gt; &lt;br/&gt; &lt;br/&gt;&lt;br/&gt;&lt;br/&gt;</v>
      </c>
      <c r="F330" s="2">
        <v>0</v>
      </c>
      <c r="G330" s="2">
        <v>0</v>
      </c>
      <c r="H330" s="2">
        <f>'Data Input '!M330</f>
        <v>0</v>
      </c>
      <c r="I330" s="2" t="e">
        <f>LOOKUP('Data Input '!C330,'Look Up Tables'!$G$19:$G$33,'Look Up Tables'!$I$19:$I$33)</f>
        <v>#N/A</v>
      </c>
      <c r="J330" s="2" t="e">
        <f>LOOKUP('Data Input '!C330,'Look Up Tables'!$G$19:$G$33,'Look Up Tables'!$J$19:$J$33)</f>
        <v>#N/A</v>
      </c>
      <c r="K330" s="2"/>
      <c r="L330" s="2"/>
      <c r="M330" s="2"/>
      <c r="N330" s="2"/>
    </row>
    <row r="331" spans="1:14" x14ac:dyDescent="0.25">
      <c r="A331" s="8">
        <f>'Data Input '!A331</f>
        <v>330</v>
      </c>
      <c r="B331" s="8">
        <f>'Data Input '!C331</f>
        <v>0</v>
      </c>
      <c r="C331" s="8"/>
      <c r="D331" s="26">
        <f>'Data Input '!D331</f>
        <v>0</v>
      </c>
      <c r="E331" s="26" t="str">
        <f>"Map# "&amp;'Data Input '!K331&amp;" Grid Ref: "&amp;"("&amp;'Data Input '!L331&amp;")"&amp;"&lt;br/&gt;"&amp;"Altitude "&amp;'Data Input '!M331&amp;"&lt;br/&gt;"&amp;'Data Input '!E331&amp;"&lt;br/&gt;"&amp;'Data Input '!F331&amp;"&lt;br/&gt;"&amp;" "&amp;'Data Input '!G331&amp;"&lt;br/&gt;"&amp;'Data Input '!N331&amp;" "&amp;'Data Input '!O331&amp;"&lt;br/&gt;"&amp;'Data Input '!H331&amp;"&lt;br/&gt;"&amp;'Data Input '!I331&amp;"&lt;br/&gt;"&amp;'Data Input '!J331</f>
        <v>Map# ? Grid Ref: ()&lt;br/&gt;Altitude &lt;br/&gt;&lt;br/&gt;&lt;br/&gt; &lt;br/&gt; &lt;br/&gt;&lt;br/&gt;&lt;br/&gt;</v>
      </c>
      <c r="F331" s="2">
        <v>0</v>
      </c>
      <c r="G331" s="2">
        <v>0</v>
      </c>
      <c r="H331" s="2">
        <f>'Data Input '!M331</f>
        <v>0</v>
      </c>
      <c r="I331" s="2" t="e">
        <f>LOOKUP('Data Input '!C331,'Look Up Tables'!$G$19:$G$33,'Look Up Tables'!$I$19:$I$33)</f>
        <v>#N/A</v>
      </c>
      <c r="J331" s="2" t="e">
        <f>LOOKUP('Data Input '!C331,'Look Up Tables'!$G$19:$G$33,'Look Up Tables'!$J$19:$J$33)</f>
        <v>#N/A</v>
      </c>
      <c r="K331" s="2"/>
      <c r="L331" s="2"/>
      <c r="M331" s="2"/>
      <c r="N331" s="2"/>
    </row>
    <row r="332" spans="1:14" x14ac:dyDescent="0.25">
      <c r="A332" s="8">
        <f>'Data Input '!A332</f>
        <v>331</v>
      </c>
      <c r="B332" s="8">
        <f>'Data Input '!C332</f>
        <v>0</v>
      </c>
      <c r="C332" s="8"/>
      <c r="D332" s="26">
        <f>'Data Input '!D332</f>
        <v>0</v>
      </c>
      <c r="E332" s="26" t="str">
        <f>"Map# "&amp;'Data Input '!K332&amp;" Grid Ref: "&amp;"("&amp;'Data Input '!L332&amp;")"&amp;"&lt;br/&gt;"&amp;"Altitude "&amp;'Data Input '!M332&amp;"&lt;br/&gt;"&amp;'Data Input '!E332&amp;"&lt;br/&gt;"&amp;'Data Input '!F332&amp;"&lt;br/&gt;"&amp;" "&amp;'Data Input '!G332&amp;"&lt;br/&gt;"&amp;'Data Input '!N332&amp;" "&amp;'Data Input '!O332&amp;"&lt;br/&gt;"&amp;'Data Input '!H332&amp;"&lt;br/&gt;"&amp;'Data Input '!I332&amp;"&lt;br/&gt;"&amp;'Data Input '!J332</f>
        <v>Map# ? Grid Ref: ()&lt;br/&gt;Altitude &lt;br/&gt;&lt;br/&gt;&lt;br/&gt; &lt;br/&gt; &lt;br/&gt;&lt;br/&gt;&lt;br/&gt;</v>
      </c>
      <c r="F332" s="2">
        <v>0</v>
      </c>
      <c r="G332" s="2">
        <v>0</v>
      </c>
      <c r="H332" s="2">
        <f>'Data Input '!M332</f>
        <v>0</v>
      </c>
      <c r="I332" s="2" t="e">
        <f>LOOKUP('Data Input '!C332,'Look Up Tables'!$G$19:$G$33,'Look Up Tables'!$I$19:$I$33)</f>
        <v>#N/A</v>
      </c>
      <c r="J332" s="2" t="e">
        <f>LOOKUP('Data Input '!C332,'Look Up Tables'!$G$19:$G$33,'Look Up Tables'!$J$19:$J$33)</f>
        <v>#N/A</v>
      </c>
      <c r="K332" s="2"/>
      <c r="L332" s="2"/>
      <c r="M332" s="2"/>
      <c r="N332" s="2"/>
    </row>
    <row r="333" spans="1:14" x14ac:dyDescent="0.25">
      <c r="A333" s="8">
        <f>'Data Input '!A333</f>
        <v>332</v>
      </c>
      <c r="B333" s="8">
        <f>'Data Input '!C333</f>
        <v>0</v>
      </c>
      <c r="C333" s="8"/>
      <c r="D333" s="26">
        <f>'Data Input '!D333</f>
        <v>0</v>
      </c>
      <c r="E333" s="26" t="str">
        <f>"Map# "&amp;'Data Input '!K333&amp;" Grid Ref: "&amp;"("&amp;'Data Input '!L333&amp;")"&amp;"&lt;br/&gt;"&amp;"Altitude "&amp;'Data Input '!M333&amp;"&lt;br/&gt;"&amp;'Data Input '!E333&amp;"&lt;br/&gt;"&amp;'Data Input '!F333&amp;"&lt;br/&gt;"&amp;" "&amp;'Data Input '!G333&amp;"&lt;br/&gt;"&amp;'Data Input '!N333&amp;" "&amp;'Data Input '!O333&amp;"&lt;br/&gt;"&amp;'Data Input '!H333&amp;"&lt;br/&gt;"&amp;'Data Input '!I333&amp;"&lt;br/&gt;"&amp;'Data Input '!J333</f>
        <v>Map# ? Grid Ref: ()&lt;br/&gt;Altitude &lt;br/&gt;&lt;br/&gt;&lt;br/&gt; &lt;br/&gt; &lt;br/&gt;&lt;br/&gt;&lt;br/&gt;</v>
      </c>
      <c r="F333" s="2">
        <v>0</v>
      </c>
      <c r="G333" s="2">
        <v>0</v>
      </c>
      <c r="H333" s="2">
        <f>'Data Input '!M333</f>
        <v>0</v>
      </c>
      <c r="I333" s="2" t="e">
        <f>LOOKUP('Data Input '!C333,'Look Up Tables'!$G$19:$G$33,'Look Up Tables'!$I$19:$I$33)</f>
        <v>#N/A</v>
      </c>
      <c r="J333" s="2" t="e">
        <f>LOOKUP('Data Input '!C333,'Look Up Tables'!$G$19:$G$33,'Look Up Tables'!$J$19:$J$33)</f>
        <v>#N/A</v>
      </c>
      <c r="K333" s="2"/>
      <c r="L333" s="2"/>
      <c r="M333" s="2"/>
      <c r="N333" s="2"/>
    </row>
    <row r="334" spans="1:14" x14ac:dyDescent="0.25">
      <c r="A334" s="8">
        <f>'Data Input '!A334</f>
        <v>333</v>
      </c>
      <c r="B334" s="8">
        <f>'Data Input '!C334</f>
        <v>0</v>
      </c>
      <c r="C334" s="8"/>
      <c r="D334" s="26">
        <f>'Data Input '!D334</f>
        <v>0</v>
      </c>
      <c r="E334" s="26" t="str">
        <f>"Map# "&amp;'Data Input '!K334&amp;" Grid Ref: "&amp;"("&amp;'Data Input '!L334&amp;")"&amp;"&lt;br/&gt;"&amp;"Altitude "&amp;'Data Input '!M334&amp;"&lt;br/&gt;"&amp;'Data Input '!E334&amp;"&lt;br/&gt;"&amp;'Data Input '!F334&amp;"&lt;br/&gt;"&amp;" "&amp;'Data Input '!G334&amp;"&lt;br/&gt;"&amp;'Data Input '!N334&amp;" "&amp;'Data Input '!O334&amp;"&lt;br/&gt;"&amp;'Data Input '!H334&amp;"&lt;br/&gt;"&amp;'Data Input '!I334&amp;"&lt;br/&gt;"&amp;'Data Input '!J334</f>
        <v>Map# ? Grid Ref: ()&lt;br/&gt;Altitude &lt;br/&gt;&lt;br/&gt;&lt;br/&gt; &lt;br/&gt; &lt;br/&gt;&lt;br/&gt;&lt;br/&gt;</v>
      </c>
      <c r="F334" s="2">
        <v>0</v>
      </c>
      <c r="G334" s="2">
        <v>0</v>
      </c>
      <c r="H334" s="2">
        <f>'Data Input '!M334</f>
        <v>0</v>
      </c>
      <c r="I334" s="2" t="e">
        <f>LOOKUP('Data Input '!C334,'Look Up Tables'!$G$19:$G$33,'Look Up Tables'!$I$19:$I$33)</f>
        <v>#N/A</v>
      </c>
      <c r="J334" s="2" t="e">
        <f>LOOKUP('Data Input '!C334,'Look Up Tables'!$G$19:$G$33,'Look Up Tables'!$J$19:$J$33)</f>
        <v>#N/A</v>
      </c>
      <c r="K334" s="2"/>
      <c r="L334" s="2"/>
      <c r="M334" s="2"/>
      <c r="N334" s="2"/>
    </row>
    <row r="335" spans="1:14" x14ac:dyDescent="0.25">
      <c r="A335" s="8">
        <f>'Data Input '!A335</f>
        <v>334</v>
      </c>
      <c r="B335" s="8">
        <f>'Data Input '!C335</f>
        <v>0</v>
      </c>
      <c r="C335" s="8"/>
      <c r="D335" s="26">
        <f>'Data Input '!D335</f>
        <v>0</v>
      </c>
      <c r="E335" s="26" t="str">
        <f>"Map# "&amp;'Data Input '!K335&amp;" Grid Ref: "&amp;"("&amp;'Data Input '!L335&amp;")"&amp;"&lt;br/&gt;"&amp;"Altitude "&amp;'Data Input '!M335&amp;"&lt;br/&gt;"&amp;'Data Input '!E335&amp;"&lt;br/&gt;"&amp;'Data Input '!F335&amp;"&lt;br/&gt;"&amp;" "&amp;'Data Input '!G335&amp;"&lt;br/&gt;"&amp;'Data Input '!N335&amp;" "&amp;'Data Input '!O335&amp;"&lt;br/&gt;"&amp;'Data Input '!H335&amp;"&lt;br/&gt;"&amp;'Data Input '!I335&amp;"&lt;br/&gt;"&amp;'Data Input '!J335</f>
        <v>Map# ? Grid Ref: ()&lt;br/&gt;Altitude &lt;br/&gt;&lt;br/&gt;&lt;br/&gt; &lt;br/&gt; &lt;br/&gt;&lt;br/&gt;&lt;br/&gt;</v>
      </c>
      <c r="F335" s="2">
        <v>0</v>
      </c>
      <c r="G335" s="2">
        <v>0</v>
      </c>
      <c r="H335" s="2">
        <f>'Data Input '!M335</f>
        <v>0</v>
      </c>
      <c r="I335" s="2" t="e">
        <f>LOOKUP('Data Input '!C335,'Look Up Tables'!$G$19:$G$33,'Look Up Tables'!$I$19:$I$33)</f>
        <v>#N/A</v>
      </c>
      <c r="J335" s="2" t="e">
        <f>LOOKUP('Data Input '!C335,'Look Up Tables'!$G$19:$G$33,'Look Up Tables'!$J$19:$J$33)</f>
        <v>#N/A</v>
      </c>
      <c r="K335" s="2"/>
      <c r="L335" s="2"/>
      <c r="M335" s="2"/>
      <c r="N335" s="2"/>
    </row>
    <row r="336" spans="1:14" x14ac:dyDescent="0.25">
      <c r="A336" s="8">
        <f>'Data Input '!A336</f>
        <v>335</v>
      </c>
      <c r="B336" s="8">
        <f>'Data Input '!C336</f>
        <v>0</v>
      </c>
      <c r="C336" s="8"/>
      <c r="D336" s="26">
        <f>'Data Input '!D336</f>
        <v>0</v>
      </c>
      <c r="E336" s="26" t="str">
        <f>"Map# "&amp;'Data Input '!K336&amp;" Grid Ref: "&amp;"("&amp;'Data Input '!L336&amp;")"&amp;"&lt;br/&gt;"&amp;"Altitude "&amp;'Data Input '!M336&amp;"&lt;br/&gt;"&amp;'Data Input '!E336&amp;"&lt;br/&gt;"&amp;'Data Input '!F336&amp;"&lt;br/&gt;"&amp;" "&amp;'Data Input '!G336&amp;"&lt;br/&gt;"&amp;'Data Input '!N336&amp;" "&amp;'Data Input '!O336&amp;"&lt;br/&gt;"&amp;'Data Input '!H336&amp;"&lt;br/&gt;"&amp;'Data Input '!I336&amp;"&lt;br/&gt;"&amp;'Data Input '!J336</f>
        <v>Map# ? Grid Ref: ()&lt;br/&gt;Altitude &lt;br/&gt;&lt;br/&gt;&lt;br/&gt; &lt;br/&gt; &lt;br/&gt;&lt;br/&gt;&lt;br/&gt;</v>
      </c>
      <c r="F336" s="2">
        <v>0</v>
      </c>
      <c r="G336" s="2">
        <v>0</v>
      </c>
      <c r="H336" s="2">
        <f>'Data Input '!M336</f>
        <v>0</v>
      </c>
      <c r="I336" s="2" t="e">
        <f>LOOKUP('Data Input '!C336,'Look Up Tables'!$G$19:$G$33,'Look Up Tables'!$I$19:$I$33)</f>
        <v>#N/A</v>
      </c>
      <c r="J336" s="2" t="e">
        <f>LOOKUP('Data Input '!C336,'Look Up Tables'!$G$19:$G$33,'Look Up Tables'!$J$19:$J$33)</f>
        <v>#N/A</v>
      </c>
      <c r="K336" s="2"/>
      <c r="L336" s="2"/>
      <c r="M336" s="2"/>
      <c r="N336" s="2"/>
    </row>
    <row r="337" spans="1:14" x14ac:dyDescent="0.25">
      <c r="A337" s="8">
        <f>'Data Input '!A337</f>
        <v>336</v>
      </c>
      <c r="B337" s="8">
        <f>'Data Input '!C337</f>
        <v>0</v>
      </c>
      <c r="C337" s="8"/>
      <c r="D337" s="26">
        <f>'Data Input '!D337</f>
        <v>0</v>
      </c>
      <c r="E337" s="26" t="str">
        <f>"Map# "&amp;'Data Input '!K337&amp;" Grid Ref: "&amp;"("&amp;'Data Input '!L337&amp;")"&amp;"&lt;br/&gt;"&amp;"Altitude "&amp;'Data Input '!M337&amp;"&lt;br/&gt;"&amp;'Data Input '!E337&amp;"&lt;br/&gt;"&amp;'Data Input '!F337&amp;"&lt;br/&gt;"&amp;" "&amp;'Data Input '!G337&amp;"&lt;br/&gt;"&amp;'Data Input '!N337&amp;" "&amp;'Data Input '!O337&amp;"&lt;br/&gt;"&amp;'Data Input '!H337&amp;"&lt;br/&gt;"&amp;'Data Input '!I337&amp;"&lt;br/&gt;"&amp;'Data Input '!J337</f>
        <v>Map# ? Grid Ref: ()&lt;br/&gt;Altitude &lt;br/&gt;&lt;br/&gt;&lt;br/&gt; &lt;br/&gt; &lt;br/&gt;&lt;br/&gt;&lt;br/&gt;</v>
      </c>
      <c r="F337" s="2">
        <v>0</v>
      </c>
      <c r="G337" s="2">
        <v>0</v>
      </c>
      <c r="H337" s="2">
        <f>'Data Input '!M337</f>
        <v>0</v>
      </c>
      <c r="I337" s="2" t="e">
        <f>LOOKUP('Data Input '!C337,'Look Up Tables'!$G$19:$G$33,'Look Up Tables'!$I$19:$I$33)</f>
        <v>#N/A</v>
      </c>
      <c r="J337" s="2" t="e">
        <f>LOOKUP('Data Input '!C337,'Look Up Tables'!$G$19:$G$33,'Look Up Tables'!$J$19:$J$33)</f>
        <v>#N/A</v>
      </c>
      <c r="K337" s="2"/>
      <c r="L337" s="2"/>
      <c r="M337" s="2"/>
      <c r="N337" s="2"/>
    </row>
    <row r="338" spans="1:14" x14ac:dyDescent="0.25">
      <c r="A338" s="8">
        <f>'Data Input '!A338</f>
        <v>337</v>
      </c>
      <c r="B338" s="8">
        <f>'Data Input '!C338</f>
        <v>0</v>
      </c>
      <c r="C338" s="8"/>
      <c r="D338" s="26">
        <f>'Data Input '!D338</f>
        <v>0</v>
      </c>
      <c r="E338" s="26" t="str">
        <f>"Map# "&amp;'Data Input '!K338&amp;" Grid Ref: "&amp;"("&amp;'Data Input '!L338&amp;")"&amp;"&lt;br/&gt;"&amp;"Altitude "&amp;'Data Input '!M338&amp;"&lt;br/&gt;"&amp;'Data Input '!E338&amp;"&lt;br/&gt;"&amp;'Data Input '!F338&amp;"&lt;br/&gt;"&amp;" "&amp;'Data Input '!G338&amp;"&lt;br/&gt;"&amp;'Data Input '!N338&amp;" "&amp;'Data Input '!O338&amp;"&lt;br/&gt;"&amp;'Data Input '!H338&amp;"&lt;br/&gt;"&amp;'Data Input '!I338&amp;"&lt;br/&gt;"&amp;'Data Input '!J338</f>
        <v>Map# ? Grid Ref: ()&lt;br/&gt;Altitude &lt;br/&gt;&lt;br/&gt;&lt;br/&gt; &lt;br/&gt; &lt;br/&gt;&lt;br/&gt;&lt;br/&gt;</v>
      </c>
      <c r="F338" s="2">
        <v>0</v>
      </c>
      <c r="G338" s="2">
        <v>0</v>
      </c>
      <c r="H338" s="2">
        <f>'Data Input '!M338</f>
        <v>0</v>
      </c>
      <c r="I338" s="2" t="e">
        <f>LOOKUP('Data Input '!C338,'Look Up Tables'!$G$19:$G$33,'Look Up Tables'!$I$19:$I$33)</f>
        <v>#N/A</v>
      </c>
      <c r="J338" s="2" t="e">
        <f>LOOKUP('Data Input '!C338,'Look Up Tables'!$G$19:$G$33,'Look Up Tables'!$J$19:$J$33)</f>
        <v>#N/A</v>
      </c>
      <c r="K338" s="2"/>
      <c r="L338" s="2"/>
      <c r="M338" s="2"/>
      <c r="N338" s="2"/>
    </row>
    <row r="339" spans="1:14" x14ac:dyDescent="0.25">
      <c r="A339" s="8">
        <f>'Data Input '!A339</f>
        <v>338</v>
      </c>
      <c r="B339" s="8">
        <f>'Data Input '!C339</f>
        <v>0</v>
      </c>
      <c r="C339" s="8"/>
      <c r="D339" s="26">
        <f>'Data Input '!D339</f>
        <v>0</v>
      </c>
      <c r="E339" s="26" t="str">
        <f>"Map# "&amp;'Data Input '!K339&amp;" Grid Ref: "&amp;"("&amp;'Data Input '!L339&amp;")"&amp;"&lt;br/&gt;"&amp;"Altitude "&amp;'Data Input '!M339&amp;"&lt;br/&gt;"&amp;'Data Input '!E339&amp;"&lt;br/&gt;"&amp;'Data Input '!F339&amp;"&lt;br/&gt;"&amp;" "&amp;'Data Input '!G339&amp;"&lt;br/&gt;"&amp;'Data Input '!N339&amp;" "&amp;'Data Input '!O339&amp;"&lt;br/&gt;"&amp;'Data Input '!H339&amp;"&lt;br/&gt;"&amp;'Data Input '!I339&amp;"&lt;br/&gt;"&amp;'Data Input '!J339</f>
        <v>Map# ? Grid Ref: ()&lt;br/&gt;Altitude &lt;br/&gt;&lt;br/&gt;&lt;br/&gt; &lt;br/&gt; &lt;br/&gt;&lt;br/&gt;&lt;br/&gt;</v>
      </c>
      <c r="F339" s="2">
        <v>0</v>
      </c>
      <c r="G339" s="2">
        <v>0</v>
      </c>
      <c r="H339" s="2">
        <f>'Data Input '!M339</f>
        <v>0</v>
      </c>
      <c r="I339" s="2" t="e">
        <f>LOOKUP('Data Input '!C339,'Look Up Tables'!$G$19:$G$33,'Look Up Tables'!$I$19:$I$33)</f>
        <v>#N/A</v>
      </c>
      <c r="J339" s="2" t="e">
        <f>LOOKUP('Data Input '!C339,'Look Up Tables'!$G$19:$G$33,'Look Up Tables'!$J$19:$J$33)</f>
        <v>#N/A</v>
      </c>
      <c r="K339" s="2"/>
      <c r="L339" s="2"/>
      <c r="M339" s="2"/>
      <c r="N339" s="2"/>
    </row>
    <row r="340" spans="1:14" x14ac:dyDescent="0.25">
      <c r="A340" s="8">
        <f>'Data Input '!A340</f>
        <v>339</v>
      </c>
      <c r="B340" s="8">
        <f>'Data Input '!C340</f>
        <v>0</v>
      </c>
      <c r="C340" s="8"/>
      <c r="D340" s="26">
        <f>'Data Input '!D340</f>
        <v>0</v>
      </c>
      <c r="E340" s="26" t="str">
        <f>"Map# "&amp;'Data Input '!K340&amp;" Grid Ref: "&amp;"("&amp;'Data Input '!L340&amp;")"&amp;"&lt;br/&gt;"&amp;"Altitude "&amp;'Data Input '!M340&amp;"&lt;br/&gt;"&amp;'Data Input '!E340&amp;"&lt;br/&gt;"&amp;'Data Input '!F340&amp;"&lt;br/&gt;"&amp;" "&amp;'Data Input '!G340&amp;"&lt;br/&gt;"&amp;'Data Input '!N340&amp;" "&amp;'Data Input '!O340&amp;"&lt;br/&gt;"&amp;'Data Input '!H340&amp;"&lt;br/&gt;"&amp;'Data Input '!I340&amp;"&lt;br/&gt;"&amp;'Data Input '!J340</f>
        <v>Map# ? Grid Ref: ()&lt;br/&gt;Altitude &lt;br/&gt;&lt;br/&gt;&lt;br/&gt; &lt;br/&gt; &lt;br/&gt;&lt;br/&gt;&lt;br/&gt;</v>
      </c>
      <c r="F340" s="2">
        <v>0</v>
      </c>
      <c r="G340" s="2">
        <v>0</v>
      </c>
      <c r="H340" s="2">
        <f>'Data Input '!M340</f>
        <v>0</v>
      </c>
      <c r="I340" s="2" t="e">
        <f>LOOKUP('Data Input '!C340,'Look Up Tables'!$G$19:$G$33,'Look Up Tables'!$I$19:$I$33)</f>
        <v>#N/A</v>
      </c>
      <c r="J340" s="2" t="e">
        <f>LOOKUP('Data Input '!C340,'Look Up Tables'!$G$19:$G$33,'Look Up Tables'!$J$19:$J$33)</f>
        <v>#N/A</v>
      </c>
      <c r="K340" s="2"/>
      <c r="L340" s="2"/>
      <c r="M340" s="2"/>
      <c r="N340" s="2"/>
    </row>
    <row r="341" spans="1:14" x14ac:dyDescent="0.25">
      <c r="A341" s="8">
        <f>'Data Input '!A341</f>
        <v>340</v>
      </c>
      <c r="B341" s="8">
        <f>'Data Input '!C341</f>
        <v>0</v>
      </c>
      <c r="C341" s="8"/>
      <c r="D341" s="26">
        <f>'Data Input '!D341</f>
        <v>0</v>
      </c>
      <c r="E341" s="26" t="str">
        <f>"Map# "&amp;'Data Input '!K341&amp;" Grid Ref: "&amp;"("&amp;'Data Input '!L341&amp;")"&amp;"&lt;br/&gt;"&amp;"Altitude "&amp;'Data Input '!M341&amp;"&lt;br/&gt;"&amp;'Data Input '!E341&amp;"&lt;br/&gt;"&amp;'Data Input '!F341&amp;"&lt;br/&gt;"&amp;" "&amp;'Data Input '!G341&amp;"&lt;br/&gt;"&amp;'Data Input '!N341&amp;" "&amp;'Data Input '!O341&amp;"&lt;br/&gt;"&amp;'Data Input '!H341&amp;"&lt;br/&gt;"&amp;'Data Input '!I341&amp;"&lt;br/&gt;"&amp;'Data Input '!J341</f>
        <v>Map# ? Grid Ref: ()&lt;br/&gt;Altitude &lt;br/&gt;&lt;br/&gt;&lt;br/&gt; &lt;br/&gt; &lt;br/&gt;&lt;br/&gt;&lt;br/&gt;</v>
      </c>
      <c r="F341" s="2">
        <v>0</v>
      </c>
      <c r="G341" s="2">
        <v>0</v>
      </c>
      <c r="H341" s="2">
        <f>'Data Input '!M341</f>
        <v>0</v>
      </c>
      <c r="I341" s="2" t="e">
        <f>LOOKUP('Data Input '!C341,'Look Up Tables'!$G$19:$G$33,'Look Up Tables'!$I$19:$I$33)</f>
        <v>#N/A</v>
      </c>
      <c r="J341" s="2" t="e">
        <f>LOOKUP('Data Input '!C341,'Look Up Tables'!$G$19:$G$33,'Look Up Tables'!$J$19:$J$33)</f>
        <v>#N/A</v>
      </c>
      <c r="K341" s="2"/>
      <c r="L341" s="2"/>
      <c r="M341" s="2"/>
      <c r="N341" s="2"/>
    </row>
    <row r="342" spans="1:14" x14ac:dyDescent="0.25">
      <c r="A342" s="8">
        <f>'Data Input '!A342</f>
        <v>341</v>
      </c>
      <c r="B342" s="8">
        <f>'Data Input '!C342</f>
        <v>0</v>
      </c>
      <c r="C342" s="8"/>
      <c r="D342" s="26">
        <f>'Data Input '!D342</f>
        <v>0</v>
      </c>
      <c r="E342" s="26" t="str">
        <f>"Map# "&amp;'Data Input '!K342&amp;" Grid Ref: "&amp;"("&amp;'Data Input '!L342&amp;")"&amp;"&lt;br/&gt;"&amp;"Altitude "&amp;'Data Input '!M342&amp;"&lt;br/&gt;"&amp;'Data Input '!E342&amp;"&lt;br/&gt;"&amp;'Data Input '!F342&amp;"&lt;br/&gt;"&amp;" "&amp;'Data Input '!G342&amp;"&lt;br/&gt;"&amp;'Data Input '!N342&amp;" "&amp;'Data Input '!O342&amp;"&lt;br/&gt;"&amp;'Data Input '!H342&amp;"&lt;br/&gt;"&amp;'Data Input '!I342&amp;"&lt;br/&gt;"&amp;'Data Input '!J342</f>
        <v>Map# ? Grid Ref: ()&lt;br/&gt;Altitude &lt;br/&gt;&lt;br/&gt;&lt;br/&gt; &lt;br/&gt; &lt;br/&gt;&lt;br/&gt;&lt;br/&gt;</v>
      </c>
      <c r="F342" s="2">
        <v>0</v>
      </c>
      <c r="G342" s="2">
        <v>0</v>
      </c>
      <c r="H342" s="2">
        <f>'Data Input '!M342</f>
        <v>0</v>
      </c>
      <c r="I342" s="2" t="e">
        <f>LOOKUP('Data Input '!C342,'Look Up Tables'!$G$19:$G$33,'Look Up Tables'!$I$19:$I$33)</f>
        <v>#N/A</v>
      </c>
      <c r="J342" s="2" t="e">
        <f>LOOKUP('Data Input '!C342,'Look Up Tables'!$G$19:$G$33,'Look Up Tables'!$J$19:$J$33)</f>
        <v>#N/A</v>
      </c>
      <c r="K342" s="2"/>
      <c r="L342" s="2"/>
      <c r="M342" s="2"/>
      <c r="N342" s="2"/>
    </row>
    <row r="343" spans="1:14" x14ac:dyDescent="0.25">
      <c r="A343" s="8">
        <f>'Data Input '!A343</f>
        <v>342</v>
      </c>
      <c r="B343" s="8">
        <f>'Data Input '!C343</f>
        <v>0</v>
      </c>
      <c r="C343" s="8"/>
      <c r="D343" s="26">
        <f>'Data Input '!D343</f>
        <v>0</v>
      </c>
      <c r="E343" s="26" t="str">
        <f>"Map# "&amp;'Data Input '!K343&amp;" Grid Ref: "&amp;"("&amp;'Data Input '!L343&amp;")"&amp;"&lt;br/&gt;"&amp;"Altitude "&amp;'Data Input '!M343&amp;"&lt;br/&gt;"&amp;'Data Input '!E343&amp;"&lt;br/&gt;"&amp;'Data Input '!F343&amp;"&lt;br/&gt;"&amp;" "&amp;'Data Input '!G343&amp;"&lt;br/&gt;"&amp;'Data Input '!N343&amp;" "&amp;'Data Input '!O343&amp;"&lt;br/&gt;"&amp;'Data Input '!H343&amp;"&lt;br/&gt;"&amp;'Data Input '!I343&amp;"&lt;br/&gt;"&amp;'Data Input '!J343</f>
        <v>Map# ? Grid Ref: ()&lt;br/&gt;Altitude &lt;br/&gt;&lt;br/&gt;&lt;br/&gt; &lt;br/&gt; &lt;br/&gt;&lt;br/&gt;&lt;br/&gt;</v>
      </c>
      <c r="F343" s="2">
        <v>0</v>
      </c>
      <c r="G343" s="2">
        <v>0</v>
      </c>
      <c r="H343" s="2">
        <f>'Data Input '!M343</f>
        <v>0</v>
      </c>
      <c r="I343" s="2" t="e">
        <f>LOOKUP('Data Input '!C343,'Look Up Tables'!$G$19:$G$33,'Look Up Tables'!$I$19:$I$33)</f>
        <v>#N/A</v>
      </c>
      <c r="J343" s="2" t="e">
        <f>LOOKUP('Data Input '!C343,'Look Up Tables'!$G$19:$G$33,'Look Up Tables'!$J$19:$J$33)</f>
        <v>#N/A</v>
      </c>
      <c r="K343" s="2"/>
      <c r="L343" s="2"/>
      <c r="M343" s="2"/>
      <c r="N343" s="2"/>
    </row>
    <row r="344" spans="1:14" x14ac:dyDescent="0.25">
      <c r="A344" s="8">
        <f>'Data Input '!A344</f>
        <v>343</v>
      </c>
      <c r="B344" s="8">
        <f>'Data Input '!C344</f>
        <v>0</v>
      </c>
      <c r="C344" s="8"/>
      <c r="D344" s="26">
        <f>'Data Input '!D344</f>
        <v>0</v>
      </c>
      <c r="E344" s="26" t="str">
        <f>"Map# "&amp;'Data Input '!K344&amp;" Grid Ref: "&amp;"("&amp;'Data Input '!L344&amp;")"&amp;"&lt;br/&gt;"&amp;"Altitude "&amp;'Data Input '!M344&amp;"&lt;br/&gt;"&amp;'Data Input '!E344&amp;"&lt;br/&gt;"&amp;'Data Input '!F344&amp;"&lt;br/&gt;"&amp;" "&amp;'Data Input '!G344&amp;"&lt;br/&gt;"&amp;'Data Input '!N344&amp;" "&amp;'Data Input '!O344&amp;"&lt;br/&gt;"&amp;'Data Input '!H344&amp;"&lt;br/&gt;"&amp;'Data Input '!I344&amp;"&lt;br/&gt;"&amp;'Data Input '!J344</f>
        <v>Map# ? Grid Ref: ()&lt;br/&gt;Altitude &lt;br/&gt;&lt;br/&gt;&lt;br/&gt; &lt;br/&gt; &lt;br/&gt;&lt;br/&gt;&lt;br/&gt;</v>
      </c>
      <c r="F344" s="2">
        <v>0</v>
      </c>
      <c r="G344" s="2">
        <v>0</v>
      </c>
      <c r="H344" s="2">
        <f>'Data Input '!M344</f>
        <v>0</v>
      </c>
      <c r="I344" s="2" t="e">
        <f>LOOKUP('Data Input '!C344,'Look Up Tables'!$G$19:$G$33,'Look Up Tables'!$I$19:$I$33)</f>
        <v>#N/A</v>
      </c>
      <c r="J344" s="2" t="e">
        <f>LOOKUP('Data Input '!C344,'Look Up Tables'!$G$19:$G$33,'Look Up Tables'!$J$19:$J$33)</f>
        <v>#N/A</v>
      </c>
      <c r="K344" s="2"/>
      <c r="L344" s="2"/>
      <c r="M344" s="2"/>
      <c r="N344" s="2"/>
    </row>
    <row r="345" spans="1:14" x14ac:dyDescent="0.25">
      <c r="A345" s="8">
        <f>'Data Input '!A345</f>
        <v>344</v>
      </c>
      <c r="B345" s="8">
        <f>'Data Input '!C345</f>
        <v>0</v>
      </c>
      <c r="C345" s="8"/>
      <c r="D345" s="26">
        <f>'Data Input '!D345</f>
        <v>0</v>
      </c>
      <c r="E345" s="26" t="str">
        <f>"Map# "&amp;'Data Input '!K345&amp;" Grid Ref: "&amp;"("&amp;'Data Input '!L345&amp;")"&amp;"&lt;br/&gt;"&amp;"Altitude "&amp;'Data Input '!M345&amp;"&lt;br/&gt;"&amp;'Data Input '!E345&amp;"&lt;br/&gt;"&amp;'Data Input '!F345&amp;"&lt;br/&gt;"&amp;" "&amp;'Data Input '!G345&amp;"&lt;br/&gt;"&amp;'Data Input '!N345&amp;" "&amp;'Data Input '!O345&amp;"&lt;br/&gt;"&amp;'Data Input '!H345&amp;"&lt;br/&gt;"&amp;'Data Input '!I345&amp;"&lt;br/&gt;"&amp;'Data Input '!J345</f>
        <v>Map# ? Grid Ref: ()&lt;br/&gt;Altitude &lt;br/&gt;&lt;br/&gt;&lt;br/&gt; &lt;br/&gt; &lt;br/&gt;&lt;br/&gt;&lt;br/&gt;</v>
      </c>
      <c r="F345" s="2">
        <v>0</v>
      </c>
      <c r="G345" s="2">
        <v>0</v>
      </c>
      <c r="H345" s="2">
        <f>'Data Input '!M345</f>
        <v>0</v>
      </c>
      <c r="I345" s="2" t="e">
        <f>LOOKUP('Data Input '!C345,'Look Up Tables'!$G$19:$G$33,'Look Up Tables'!$I$19:$I$33)</f>
        <v>#N/A</v>
      </c>
      <c r="J345" s="2" t="e">
        <f>LOOKUP('Data Input '!C345,'Look Up Tables'!$G$19:$G$33,'Look Up Tables'!$J$19:$J$33)</f>
        <v>#N/A</v>
      </c>
      <c r="K345" s="2"/>
      <c r="L345" s="2"/>
      <c r="M345" s="2"/>
      <c r="N345" s="2"/>
    </row>
    <row r="346" spans="1:14" x14ac:dyDescent="0.25">
      <c r="A346" s="8">
        <f>'Data Input '!A346</f>
        <v>345</v>
      </c>
      <c r="B346" s="8">
        <f>'Data Input '!C346</f>
        <v>0</v>
      </c>
      <c r="C346" s="8"/>
      <c r="D346" s="26">
        <f>'Data Input '!D346</f>
        <v>0</v>
      </c>
      <c r="E346" s="26" t="str">
        <f>"Map# "&amp;'Data Input '!K346&amp;" Grid Ref: "&amp;"("&amp;'Data Input '!L346&amp;")"&amp;"&lt;br/&gt;"&amp;"Altitude "&amp;'Data Input '!M346&amp;"&lt;br/&gt;"&amp;'Data Input '!E346&amp;"&lt;br/&gt;"&amp;'Data Input '!F346&amp;"&lt;br/&gt;"&amp;" "&amp;'Data Input '!G346&amp;"&lt;br/&gt;"&amp;'Data Input '!N346&amp;" "&amp;'Data Input '!O346&amp;"&lt;br/&gt;"&amp;'Data Input '!H346&amp;"&lt;br/&gt;"&amp;'Data Input '!I346&amp;"&lt;br/&gt;"&amp;'Data Input '!J346</f>
        <v>Map# ? Grid Ref: ()&lt;br/&gt;Altitude &lt;br/&gt;&lt;br/&gt;&lt;br/&gt; &lt;br/&gt; &lt;br/&gt;&lt;br/&gt;&lt;br/&gt;</v>
      </c>
      <c r="F346" s="2">
        <v>0</v>
      </c>
      <c r="G346" s="2">
        <v>0</v>
      </c>
      <c r="H346" s="2">
        <f>'Data Input '!M346</f>
        <v>0</v>
      </c>
      <c r="I346" s="2" t="e">
        <f>LOOKUP('Data Input '!C346,'Look Up Tables'!$G$19:$G$33,'Look Up Tables'!$I$19:$I$33)</f>
        <v>#N/A</v>
      </c>
      <c r="J346" s="2" t="e">
        <f>LOOKUP('Data Input '!C346,'Look Up Tables'!$G$19:$G$33,'Look Up Tables'!$J$19:$J$33)</f>
        <v>#N/A</v>
      </c>
      <c r="K346" s="2"/>
      <c r="L346" s="2"/>
      <c r="M346" s="2"/>
      <c r="N346" s="2"/>
    </row>
    <row r="347" spans="1:14" x14ac:dyDescent="0.25">
      <c r="A347" s="8">
        <f>'Data Input '!A347</f>
        <v>346</v>
      </c>
      <c r="B347" s="8">
        <f>'Data Input '!C347</f>
        <v>0</v>
      </c>
      <c r="C347" s="8"/>
      <c r="D347" s="26">
        <f>'Data Input '!D347</f>
        <v>0</v>
      </c>
      <c r="E347" s="26" t="str">
        <f>"Map# "&amp;'Data Input '!K347&amp;" Grid Ref: "&amp;"("&amp;'Data Input '!L347&amp;")"&amp;"&lt;br/&gt;"&amp;"Altitude "&amp;'Data Input '!M347&amp;"&lt;br/&gt;"&amp;'Data Input '!E347&amp;"&lt;br/&gt;"&amp;'Data Input '!F347&amp;"&lt;br/&gt;"&amp;" "&amp;'Data Input '!G347&amp;"&lt;br/&gt;"&amp;'Data Input '!N347&amp;" "&amp;'Data Input '!O347&amp;"&lt;br/&gt;"&amp;'Data Input '!H347&amp;"&lt;br/&gt;"&amp;'Data Input '!I347&amp;"&lt;br/&gt;"&amp;'Data Input '!J347</f>
        <v>Map# ? Grid Ref: ()&lt;br/&gt;Altitude &lt;br/&gt;&lt;br/&gt;&lt;br/&gt; &lt;br/&gt; &lt;br/&gt;&lt;br/&gt;&lt;br/&gt;</v>
      </c>
      <c r="F347" s="2">
        <v>0</v>
      </c>
      <c r="G347" s="2">
        <v>0</v>
      </c>
      <c r="H347" s="2">
        <f>'Data Input '!M347</f>
        <v>0</v>
      </c>
      <c r="I347" s="2" t="e">
        <f>LOOKUP('Data Input '!C347,'Look Up Tables'!$G$19:$G$33,'Look Up Tables'!$I$19:$I$33)</f>
        <v>#N/A</v>
      </c>
      <c r="J347" s="2" t="e">
        <f>LOOKUP('Data Input '!C347,'Look Up Tables'!$G$19:$G$33,'Look Up Tables'!$J$19:$J$33)</f>
        <v>#N/A</v>
      </c>
      <c r="K347" s="2"/>
      <c r="L347" s="2"/>
      <c r="M347" s="2"/>
      <c r="N347" s="2"/>
    </row>
    <row r="348" spans="1:14" x14ac:dyDescent="0.25">
      <c r="A348" s="8">
        <f>'Data Input '!A348</f>
        <v>347</v>
      </c>
      <c r="B348" s="8">
        <f>'Data Input '!C348</f>
        <v>0</v>
      </c>
      <c r="C348" s="8"/>
      <c r="D348" s="26">
        <f>'Data Input '!D348</f>
        <v>0</v>
      </c>
      <c r="E348" s="26" t="str">
        <f>"Map# "&amp;'Data Input '!K348&amp;" Grid Ref: "&amp;"("&amp;'Data Input '!L348&amp;")"&amp;"&lt;br/&gt;"&amp;"Altitude "&amp;'Data Input '!M348&amp;"&lt;br/&gt;"&amp;'Data Input '!E348&amp;"&lt;br/&gt;"&amp;'Data Input '!F348&amp;"&lt;br/&gt;"&amp;" "&amp;'Data Input '!G348&amp;"&lt;br/&gt;"&amp;'Data Input '!N348&amp;" "&amp;'Data Input '!O348&amp;"&lt;br/&gt;"&amp;'Data Input '!H348&amp;"&lt;br/&gt;"&amp;'Data Input '!I348&amp;"&lt;br/&gt;"&amp;'Data Input '!J348</f>
        <v>Map# ? Grid Ref: ()&lt;br/&gt;Altitude &lt;br/&gt;&lt;br/&gt;&lt;br/&gt; &lt;br/&gt; &lt;br/&gt;&lt;br/&gt;&lt;br/&gt;</v>
      </c>
      <c r="F348" s="2">
        <v>0</v>
      </c>
      <c r="G348" s="2">
        <v>0</v>
      </c>
      <c r="H348" s="2">
        <f>'Data Input '!M348</f>
        <v>0</v>
      </c>
      <c r="I348" s="2" t="e">
        <f>LOOKUP('Data Input '!C348,'Look Up Tables'!$G$19:$G$33,'Look Up Tables'!$I$19:$I$33)</f>
        <v>#N/A</v>
      </c>
      <c r="J348" s="2" t="e">
        <f>LOOKUP('Data Input '!C348,'Look Up Tables'!$G$19:$G$33,'Look Up Tables'!$J$19:$J$33)</f>
        <v>#N/A</v>
      </c>
      <c r="K348" s="2"/>
      <c r="L348" s="2"/>
      <c r="M348" s="2"/>
      <c r="N348" s="2"/>
    </row>
    <row r="349" spans="1:14" x14ac:dyDescent="0.25">
      <c r="A349" s="8">
        <f>'Data Input '!A349</f>
        <v>348</v>
      </c>
      <c r="B349" s="8">
        <f>'Data Input '!C349</f>
        <v>0</v>
      </c>
      <c r="C349" s="8"/>
      <c r="D349" s="26">
        <f>'Data Input '!D349</f>
        <v>0</v>
      </c>
      <c r="E349" s="26" t="str">
        <f>"Map# "&amp;'Data Input '!K349&amp;" Grid Ref: "&amp;"("&amp;'Data Input '!L349&amp;")"&amp;"&lt;br/&gt;"&amp;"Altitude "&amp;'Data Input '!M349&amp;"&lt;br/&gt;"&amp;'Data Input '!E349&amp;"&lt;br/&gt;"&amp;'Data Input '!F349&amp;"&lt;br/&gt;"&amp;" "&amp;'Data Input '!G349&amp;"&lt;br/&gt;"&amp;'Data Input '!N349&amp;" "&amp;'Data Input '!O349&amp;"&lt;br/&gt;"&amp;'Data Input '!H349&amp;"&lt;br/&gt;"&amp;'Data Input '!I349&amp;"&lt;br/&gt;"&amp;'Data Input '!J349</f>
        <v>Map# ? Grid Ref: ()&lt;br/&gt;Altitude &lt;br/&gt;&lt;br/&gt;&lt;br/&gt; &lt;br/&gt; &lt;br/&gt;&lt;br/&gt;&lt;br/&gt;</v>
      </c>
      <c r="F349" s="2">
        <v>0</v>
      </c>
      <c r="G349" s="2">
        <v>0</v>
      </c>
      <c r="H349" s="2">
        <f>'Data Input '!M349</f>
        <v>0</v>
      </c>
      <c r="I349" s="2" t="e">
        <f>LOOKUP('Data Input '!C349,'Look Up Tables'!$G$19:$G$33,'Look Up Tables'!$I$19:$I$33)</f>
        <v>#N/A</v>
      </c>
      <c r="J349" s="2" t="e">
        <f>LOOKUP('Data Input '!C349,'Look Up Tables'!$G$19:$G$33,'Look Up Tables'!$J$19:$J$33)</f>
        <v>#N/A</v>
      </c>
      <c r="K349" s="2"/>
      <c r="L349" s="2"/>
      <c r="M349" s="2"/>
      <c r="N349" s="2"/>
    </row>
    <row r="350" spans="1:14" x14ac:dyDescent="0.25">
      <c r="A350" s="8">
        <f>'Data Input '!A350</f>
        <v>349</v>
      </c>
      <c r="B350" s="8">
        <f>'Data Input '!C350</f>
        <v>0</v>
      </c>
      <c r="C350" s="8"/>
      <c r="D350" s="26">
        <f>'Data Input '!D350</f>
        <v>0</v>
      </c>
      <c r="E350" s="26" t="str">
        <f>"Map# "&amp;'Data Input '!K350&amp;" Grid Ref: "&amp;"("&amp;'Data Input '!L350&amp;")"&amp;"&lt;br/&gt;"&amp;"Altitude "&amp;'Data Input '!M350&amp;"&lt;br/&gt;"&amp;'Data Input '!E350&amp;"&lt;br/&gt;"&amp;'Data Input '!F350&amp;"&lt;br/&gt;"&amp;" "&amp;'Data Input '!G350&amp;"&lt;br/&gt;"&amp;'Data Input '!N350&amp;" "&amp;'Data Input '!O350&amp;"&lt;br/&gt;"&amp;'Data Input '!H350&amp;"&lt;br/&gt;"&amp;'Data Input '!I350&amp;"&lt;br/&gt;"&amp;'Data Input '!J350</f>
        <v>Map# ? Grid Ref: ()&lt;br/&gt;Altitude &lt;br/&gt;&lt;br/&gt;&lt;br/&gt; &lt;br/&gt; &lt;br/&gt;&lt;br/&gt;&lt;br/&gt;</v>
      </c>
      <c r="F350" s="2">
        <v>0</v>
      </c>
      <c r="G350" s="2">
        <v>0</v>
      </c>
      <c r="H350" s="2">
        <f>'Data Input '!M350</f>
        <v>0</v>
      </c>
      <c r="I350" s="2" t="e">
        <f>LOOKUP('Data Input '!C350,'Look Up Tables'!$G$19:$G$33,'Look Up Tables'!$I$19:$I$33)</f>
        <v>#N/A</v>
      </c>
      <c r="J350" s="2" t="e">
        <f>LOOKUP('Data Input '!C350,'Look Up Tables'!$G$19:$G$33,'Look Up Tables'!$J$19:$J$33)</f>
        <v>#N/A</v>
      </c>
      <c r="K350" s="2"/>
      <c r="L350" s="2"/>
      <c r="M350" s="2"/>
      <c r="N350" s="2"/>
    </row>
    <row r="351" spans="1:14" x14ac:dyDescent="0.25">
      <c r="A351" s="8">
        <f>'Data Input '!A351</f>
        <v>350</v>
      </c>
      <c r="B351" s="8">
        <f>'Data Input '!C351</f>
        <v>0</v>
      </c>
      <c r="C351" s="8"/>
      <c r="D351" s="26">
        <f>'Data Input '!D351</f>
        <v>0</v>
      </c>
      <c r="E351" s="26" t="str">
        <f>"Map# "&amp;'Data Input '!K351&amp;" Grid Ref: "&amp;"("&amp;'Data Input '!L351&amp;")"&amp;"&lt;br/&gt;"&amp;"Altitude "&amp;'Data Input '!M351&amp;"&lt;br/&gt;"&amp;'Data Input '!E351&amp;"&lt;br/&gt;"&amp;'Data Input '!F351&amp;"&lt;br/&gt;"&amp;" "&amp;'Data Input '!G351&amp;"&lt;br/&gt;"&amp;'Data Input '!N351&amp;" "&amp;'Data Input '!O351&amp;"&lt;br/&gt;"&amp;'Data Input '!H351&amp;"&lt;br/&gt;"&amp;'Data Input '!I351&amp;"&lt;br/&gt;"&amp;'Data Input '!J351</f>
        <v>Map# ? Grid Ref: ()&lt;br/&gt;Altitude &lt;br/&gt;&lt;br/&gt;&lt;br/&gt; &lt;br/&gt; &lt;br/&gt;&lt;br/&gt;&lt;br/&gt;</v>
      </c>
      <c r="F351" s="2">
        <v>0</v>
      </c>
      <c r="G351" s="2">
        <v>0</v>
      </c>
      <c r="H351" s="2">
        <f>'Data Input '!M351</f>
        <v>0</v>
      </c>
      <c r="I351" s="2" t="e">
        <f>LOOKUP('Data Input '!C351,'Look Up Tables'!$G$19:$G$33,'Look Up Tables'!$I$19:$I$33)</f>
        <v>#N/A</v>
      </c>
      <c r="J351" s="2" t="e">
        <f>LOOKUP('Data Input '!C351,'Look Up Tables'!$G$19:$G$33,'Look Up Tables'!$J$19:$J$33)</f>
        <v>#N/A</v>
      </c>
      <c r="K351" s="2"/>
      <c r="L351" s="2"/>
      <c r="M351" s="2"/>
      <c r="N351" s="2"/>
    </row>
    <row r="352" spans="1:14" x14ac:dyDescent="0.25">
      <c r="A352" s="8">
        <f>'Data Input '!A352</f>
        <v>351</v>
      </c>
      <c r="B352" s="8">
        <f>'Data Input '!C352</f>
        <v>0</v>
      </c>
      <c r="C352" s="8"/>
      <c r="D352" s="26">
        <f>'Data Input '!D352</f>
        <v>0</v>
      </c>
      <c r="E352" s="26" t="str">
        <f>"Map# "&amp;'Data Input '!K352&amp;" Grid Ref: "&amp;"("&amp;'Data Input '!L352&amp;")"&amp;"&lt;br/&gt;"&amp;"Altitude "&amp;'Data Input '!M352&amp;"&lt;br/&gt;"&amp;'Data Input '!E352&amp;"&lt;br/&gt;"&amp;'Data Input '!F352&amp;"&lt;br/&gt;"&amp;" "&amp;'Data Input '!G352&amp;"&lt;br/&gt;"&amp;'Data Input '!N352&amp;" "&amp;'Data Input '!O352&amp;"&lt;br/&gt;"&amp;'Data Input '!H352&amp;"&lt;br/&gt;"&amp;'Data Input '!I352&amp;"&lt;br/&gt;"&amp;'Data Input '!J352</f>
        <v>Map# ? Grid Ref: ()&lt;br/&gt;Altitude &lt;br/&gt;&lt;br/&gt;&lt;br/&gt; &lt;br/&gt; &lt;br/&gt;&lt;br/&gt;&lt;br/&gt;</v>
      </c>
      <c r="F352" s="2">
        <v>0</v>
      </c>
      <c r="G352" s="2">
        <v>0</v>
      </c>
      <c r="H352" s="2">
        <f>'Data Input '!M352</f>
        <v>0</v>
      </c>
      <c r="I352" s="2" t="e">
        <f>LOOKUP('Data Input '!C352,'Look Up Tables'!$G$19:$G$33,'Look Up Tables'!$I$19:$I$33)</f>
        <v>#N/A</v>
      </c>
      <c r="J352" s="2" t="e">
        <f>LOOKUP('Data Input '!C352,'Look Up Tables'!$G$19:$G$33,'Look Up Tables'!$J$19:$J$33)</f>
        <v>#N/A</v>
      </c>
      <c r="K352" s="2"/>
      <c r="L352" s="2"/>
      <c r="M352" s="2"/>
      <c r="N352" s="2"/>
    </row>
    <row r="353" spans="1:14" x14ac:dyDescent="0.25">
      <c r="A353" s="8">
        <f>'Data Input '!A353</f>
        <v>352</v>
      </c>
      <c r="B353" s="8">
        <f>'Data Input '!C353</f>
        <v>0</v>
      </c>
      <c r="C353" s="8"/>
      <c r="D353" s="26">
        <f>'Data Input '!D353</f>
        <v>0</v>
      </c>
      <c r="E353" s="26" t="str">
        <f>"Map# "&amp;'Data Input '!K353&amp;" Grid Ref: "&amp;"("&amp;'Data Input '!L353&amp;")"&amp;"&lt;br/&gt;"&amp;"Altitude "&amp;'Data Input '!M353&amp;"&lt;br/&gt;"&amp;'Data Input '!E353&amp;"&lt;br/&gt;"&amp;'Data Input '!F353&amp;"&lt;br/&gt;"&amp;" "&amp;'Data Input '!G353&amp;"&lt;br/&gt;"&amp;'Data Input '!N353&amp;" "&amp;'Data Input '!O353&amp;"&lt;br/&gt;"&amp;'Data Input '!H353&amp;"&lt;br/&gt;"&amp;'Data Input '!I353&amp;"&lt;br/&gt;"&amp;'Data Input '!J353</f>
        <v>Map# ? Grid Ref: ()&lt;br/&gt;Altitude &lt;br/&gt;&lt;br/&gt;&lt;br/&gt; &lt;br/&gt; &lt;br/&gt;&lt;br/&gt;&lt;br/&gt;</v>
      </c>
      <c r="F353" s="2">
        <v>0</v>
      </c>
      <c r="G353" s="2">
        <v>0</v>
      </c>
      <c r="H353" s="2">
        <f>'Data Input '!M353</f>
        <v>0</v>
      </c>
      <c r="I353" s="2" t="e">
        <f>LOOKUP('Data Input '!C353,'Look Up Tables'!$G$19:$G$33,'Look Up Tables'!$I$19:$I$33)</f>
        <v>#N/A</v>
      </c>
      <c r="J353" s="2" t="e">
        <f>LOOKUP('Data Input '!C353,'Look Up Tables'!$G$19:$G$33,'Look Up Tables'!$J$19:$J$33)</f>
        <v>#N/A</v>
      </c>
      <c r="K353" s="2"/>
      <c r="L353" s="2"/>
      <c r="M353" s="2"/>
      <c r="N353" s="2"/>
    </row>
    <row r="354" spans="1:14" x14ac:dyDescent="0.25">
      <c r="A354" s="8">
        <f>'Data Input '!A354</f>
        <v>353</v>
      </c>
      <c r="B354" s="8">
        <f>'Data Input '!C354</f>
        <v>0</v>
      </c>
      <c r="C354" s="8"/>
      <c r="D354" s="26">
        <f>'Data Input '!D354</f>
        <v>0</v>
      </c>
      <c r="E354" s="26" t="str">
        <f>"Map# "&amp;'Data Input '!K354&amp;" Grid Ref: "&amp;"("&amp;'Data Input '!L354&amp;")"&amp;"&lt;br/&gt;"&amp;"Altitude "&amp;'Data Input '!M354&amp;"&lt;br/&gt;"&amp;'Data Input '!E354&amp;"&lt;br/&gt;"&amp;'Data Input '!F354&amp;"&lt;br/&gt;"&amp;" "&amp;'Data Input '!G354&amp;"&lt;br/&gt;"&amp;'Data Input '!N354&amp;" "&amp;'Data Input '!O354&amp;"&lt;br/&gt;"&amp;'Data Input '!H354&amp;"&lt;br/&gt;"&amp;'Data Input '!I354&amp;"&lt;br/&gt;"&amp;'Data Input '!J354</f>
        <v>Map# ? Grid Ref: ()&lt;br/&gt;Altitude &lt;br/&gt;&lt;br/&gt;&lt;br/&gt; &lt;br/&gt; &lt;br/&gt;&lt;br/&gt;&lt;br/&gt;</v>
      </c>
      <c r="F354" s="2">
        <v>0</v>
      </c>
      <c r="G354" s="2">
        <v>0</v>
      </c>
      <c r="H354" s="2">
        <f>'Data Input '!M354</f>
        <v>0</v>
      </c>
      <c r="I354" s="2" t="e">
        <f>LOOKUP('Data Input '!C354,'Look Up Tables'!$G$19:$G$33,'Look Up Tables'!$I$19:$I$33)</f>
        <v>#N/A</v>
      </c>
      <c r="J354" s="2" t="e">
        <f>LOOKUP('Data Input '!C354,'Look Up Tables'!$G$19:$G$33,'Look Up Tables'!$J$19:$J$33)</f>
        <v>#N/A</v>
      </c>
      <c r="K354" s="2"/>
      <c r="L354" s="2"/>
      <c r="M354" s="2"/>
      <c r="N354" s="2"/>
    </row>
    <row r="355" spans="1:14" x14ac:dyDescent="0.25">
      <c r="A355" s="8">
        <f>'Data Input '!A355</f>
        <v>354</v>
      </c>
      <c r="B355" s="8">
        <f>'Data Input '!C355</f>
        <v>0</v>
      </c>
      <c r="C355" s="8"/>
      <c r="D355" s="26">
        <f>'Data Input '!D355</f>
        <v>0</v>
      </c>
      <c r="E355" s="26" t="str">
        <f>"Map# "&amp;'Data Input '!K355&amp;" Grid Ref: "&amp;"("&amp;'Data Input '!L355&amp;")"&amp;"&lt;br/&gt;"&amp;"Altitude "&amp;'Data Input '!M355&amp;"&lt;br/&gt;"&amp;'Data Input '!E355&amp;"&lt;br/&gt;"&amp;'Data Input '!F355&amp;"&lt;br/&gt;"&amp;" "&amp;'Data Input '!G355&amp;"&lt;br/&gt;"&amp;'Data Input '!N355&amp;" "&amp;'Data Input '!O355&amp;"&lt;br/&gt;"&amp;'Data Input '!H355&amp;"&lt;br/&gt;"&amp;'Data Input '!I355&amp;"&lt;br/&gt;"&amp;'Data Input '!J355</f>
        <v>Map# ? Grid Ref: ()&lt;br/&gt;Altitude &lt;br/&gt;&lt;br/&gt;&lt;br/&gt; &lt;br/&gt; &lt;br/&gt;&lt;br/&gt;&lt;br/&gt;</v>
      </c>
      <c r="F355" s="2">
        <v>0</v>
      </c>
      <c r="G355" s="2">
        <v>0</v>
      </c>
      <c r="H355" s="2">
        <f>'Data Input '!M355</f>
        <v>0</v>
      </c>
      <c r="I355" s="2" t="e">
        <f>LOOKUP('Data Input '!C355,'Look Up Tables'!$G$19:$G$33,'Look Up Tables'!$I$19:$I$33)</f>
        <v>#N/A</v>
      </c>
      <c r="J355" s="2" t="e">
        <f>LOOKUP('Data Input '!C355,'Look Up Tables'!$G$19:$G$33,'Look Up Tables'!$J$19:$J$33)</f>
        <v>#N/A</v>
      </c>
      <c r="K355" s="2"/>
      <c r="L355" s="2"/>
      <c r="M355" s="2"/>
      <c r="N355" s="2"/>
    </row>
    <row r="356" spans="1:14" x14ac:dyDescent="0.25">
      <c r="A356" s="8">
        <f>'Data Input '!A356</f>
        <v>355</v>
      </c>
      <c r="B356" s="8">
        <f>'Data Input '!C356</f>
        <v>0</v>
      </c>
      <c r="C356" s="8"/>
      <c r="D356" s="26">
        <f>'Data Input '!D356</f>
        <v>0</v>
      </c>
      <c r="E356" s="26" t="str">
        <f>"Map# "&amp;'Data Input '!K356&amp;" Grid Ref: "&amp;"("&amp;'Data Input '!L356&amp;")"&amp;"&lt;br/&gt;"&amp;"Altitude "&amp;'Data Input '!M356&amp;"&lt;br/&gt;"&amp;'Data Input '!E356&amp;"&lt;br/&gt;"&amp;'Data Input '!F356&amp;"&lt;br/&gt;"&amp;" "&amp;'Data Input '!G356&amp;"&lt;br/&gt;"&amp;'Data Input '!N356&amp;" "&amp;'Data Input '!O356&amp;"&lt;br/&gt;"&amp;'Data Input '!H356&amp;"&lt;br/&gt;"&amp;'Data Input '!I356&amp;"&lt;br/&gt;"&amp;'Data Input '!J356</f>
        <v>Map# ? Grid Ref: ()&lt;br/&gt;Altitude &lt;br/&gt;&lt;br/&gt;&lt;br/&gt; &lt;br/&gt; &lt;br/&gt;&lt;br/&gt;&lt;br/&gt;</v>
      </c>
      <c r="F356" s="2">
        <v>0</v>
      </c>
      <c r="G356" s="2">
        <v>0</v>
      </c>
      <c r="H356" s="2">
        <f>'Data Input '!M356</f>
        <v>0</v>
      </c>
      <c r="I356" s="2" t="e">
        <f>LOOKUP('Data Input '!C356,'Look Up Tables'!$G$19:$G$33,'Look Up Tables'!$I$19:$I$33)</f>
        <v>#N/A</v>
      </c>
      <c r="J356" s="2" t="e">
        <f>LOOKUP('Data Input '!C356,'Look Up Tables'!$G$19:$G$33,'Look Up Tables'!$J$19:$J$33)</f>
        <v>#N/A</v>
      </c>
      <c r="K356" s="2"/>
      <c r="L356" s="2"/>
      <c r="M356" s="2"/>
      <c r="N356" s="2"/>
    </row>
    <row r="357" spans="1:14" x14ac:dyDescent="0.25">
      <c r="A357" s="8">
        <f>'Data Input '!A357</f>
        <v>356</v>
      </c>
      <c r="B357" s="8">
        <f>'Data Input '!C357</f>
        <v>0</v>
      </c>
      <c r="C357" s="8"/>
      <c r="D357" s="26">
        <f>'Data Input '!D357</f>
        <v>0</v>
      </c>
      <c r="E357" s="26" t="str">
        <f>"Map# "&amp;'Data Input '!K357&amp;" Grid Ref: "&amp;"("&amp;'Data Input '!L357&amp;")"&amp;"&lt;br/&gt;"&amp;"Altitude "&amp;'Data Input '!M357&amp;"&lt;br/&gt;"&amp;'Data Input '!E357&amp;"&lt;br/&gt;"&amp;'Data Input '!F357&amp;"&lt;br/&gt;"&amp;" "&amp;'Data Input '!G357&amp;"&lt;br/&gt;"&amp;'Data Input '!N357&amp;" "&amp;'Data Input '!O357&amp;"&lt;br/&gt;"&amp;'Data Input '!H357&amp;"&lt;br/&gt;"&amp;'Data Input '!I357&amp;"&lt;br/&gt;"&amp;'Data Input '!J357</f>
        <v>Map# ? Grid Ref: ()&lt;br/&gt;Altitude &lt;br/&gt;&lt;br/&gt;&lt;br/&gt; &lt;br/&gt; &lt;br/&gt;&lt;br/&gt;&lt;br/&gt;</v>
      </c>
      <c r="F357" s="2">
        <v>0</v>
      </c>
      <c r="G357" s="2">
        <v>0</v>
      </c>
      <c r="H357" s="2">
        <f>'Data Input '!M357</f>
        <v>0</v>
      </c>
      <c r="I357" s="2" t="e">
        <f>LOOKUP('Data Input '!C357,'Look Up Tables'!$G$19:$G$33,'Look Up Tables'!$I$19:$I$33)</f>
        <v>#N/A</v>
      </c>
      <c r="J357" s="2" t="e">
        <f>LOOKUP('Data Input '!C357,'Look Up Tables'!$G$19:$G$33,'Look Up Tables'!$J$19:$J$33)</f>
        <v>#N/A</v>
      </c>
      <c r="K357" s="2"/>
      <c r="L357" s="2"/>
      <c r="M357" s="2"/>
      <c r="N357" s="2"/>
    </row>
    <row r="358" spans="1:14" x14ac:dyDescent="0.25">
      <c r="A358" s="8">
        <f>'Data Input '!A358</f>
        <v>357</v>
      </c>
      <c r="B358" s="8">
        <f>'Data Input '!C358</f>
        <v>0</v>
      </c>
      <c r="C358" s="8"/>
      <c r="D358" s="26">
        <f>'Data Input '!D358</f>
        <v>0</v>
      </c>
      <c r="E358" s="26" t="str">
        <f>"Map# "&amp;'Data Input '!K358&amp;" Grid Ref: "&amp;"("&amp;'Data Input '!L358&amp;")"&amp;"&lt;br/&gt;"&amp;"Altitude "&amp;'Data Input '!M358&amp;"&lt;br/&gt;"&amp;'Data Input '!E358&amp;"&lt;br/&gt;"&amp;'Data Input '!F358&amp;"&lt;br/&gt;"&amp;" "&amp;'Data Input '!G358&amp;"&lt;br/&gt;"&amp;'Data Input '!N358&amp;" "&amp;'Data Input '!O358&amp;"&lt;br/&gt;"&amp;'Data Input '!H358&amp;"&lt;br/&gt;"&amp;'Data Input '!I358&amp;"&lt;br/&gt;"&amp;'Data Input '!J358</f>
        <v>Map# ? Grid Ref: ()&lt;br/&gt;Altitude &lt;br/&gt;&lt;br/&gt;&lt;br/&gt; &lt;br/&gt; &lt;br/&gt;&lt;br/&gt;&lt;br/&gt;</v>
      </c>
      <c r="F358" s="2">
        <v>0</v>
      </c>
      <c r="G358" s="2">
        <v>0</v>
      </c>
      <c r="H358" s="2">
        <f>'Data Input '!M358</f>
        <v>0</v>
      </c>
      <c r="I358" s="2" t="e">
        <f>LOOKUP('Data Input '!C358,'Look Up Tables'!$G$19:$G$33,'Look Up Tables'!$I$19:$I$33)</f>
        <v>#N/A</v>
      </c>
      <c r="J358" s="2" t="e">
        <f>LOOKUP('Data Input '!C358,'Look Up Tables'!$G$19:$G$33,'Look Up Tables'!$J$19:$J$33)</f>
        <v>#N/A</v>
      </c>
      <c r="K358" s="2"/>
      <c r="L358" s="2"/>
      <c r="M358" s="2"/>
      <c r="N358" s="2"/>
    </row>
    <row r="359" spans="1:14" x14ac:dyDescent="0.25">
      <c r="A359" s="8">
        <f>'Data Input '!A359</f>
        <v>358</v>
      </c>
      <c r="B359" s="8">
        <f>'Data Input '!C359</f>
        <v>0</v>
      </c>
      <c r="C359" s="8"/>
      <c r="D359" s="26">
        <f>'Data Input '!D359</f>
        <v>0</v>
      </c>
      <c r="E359" s="26" t="str">
        <f>"Map# "&amp;'Data Input '!K359&amp;" Grid Ref: "&amp;"("&amp;'Data Input '!L359&amp;")"&amp;"&lt;br/&gt;"&amp;"Altitude "&amp;'Data Input '!M359&amp;"&lt;br/&gt;"&amp;'Data Input '!E359&amp;"&lt;br/&gt;"&amp;'Data Input '!F359&amp;"&lt;br/&gt;"&amp;" "&amp;'Data Input '!G359&amp;"&lt;br/&gt;"&amp;'Data Input '!N359&amp;" "&amp;'Data Input '!O359&amp;"&lt;br/&gt;"&amp;'Data Input '!H359&amp;"&lt;br/&gt;"&amp;'Data Input '!I359&amp;"&lt;br/&gt;"&amp;'Data Input '!J359</f>
        <v>Map# ? Grid Ref: ()&lt;br/&gt;Altitude &lt;br/&gt;&lt;br/&gt;&lt;br/&gt; &lt;br/&gt; &lt;br/&gt;&lt;br/&gt;&lt;br/&gt;</v>
      </c>
      <c r="F359" s="2">
        <v>0</v>
      </c>
      <c r="G359" s="2">
        <v>0</v>
      </c>
      <c r="H359" s="2">
        <f>'Data Input '!M359</f>
        <v>0</v>
      </c>
      <c r="I359" s="2" t="e">
        <f>LOOKUP('Data Input '!C359,'Look Up Tables'!$G$19:$G$33,'Look Up Tables'!$I$19:$I$33)</f>
        <v>#N/A</v>
      </c>
      <c r="J359" s="2" t="e">
        <f>LOOKUP('Data Input '!C359,'Look Up Tables'!$G$19:$G$33,'Look Up Tables'!$J$19:$J$33)</f>
        <v>#N/A</v>
      </c>
      <c r="K359" s="2"/>
      <c r="L359" s="2"/>
      <c r="M359" s="2"/>
      <c r="N359" s="2"/>
    </row>
    <row r="360" spans="1:14" x14ac:dyDescent="0.25">
      <c r="A360" s="8">
        <f>'Data Input '!A360</f>
        <v>359</v>
      </c>
      <c r="B360" s="8">
        <f>'Data Input '!C360</f>
        <v>0</v>
      </c>
      <c r="C360" s="8"/>
      <c r="D360" s="26">
        <f>'Data Input '!D360</f>
        <v>0</v>
      </c>
      <c r="E360" s="26" t="str">
        <f>"Map# "&amp;'Data Input '!K360&amp;" Grid Ref: "&amp;"("&amp;'Data Input '!L360&amp;")"&amp;"&lt;br/&gt;"&amp;"Altitude "&amp;'Data Input '!M360&amp;"&lt;br/&gt;"&amp;'Data Input '!E360&amp;"&lt;br/&gt;"&amp;'Data Input '!F360&amp;"&lt;br/&gt;"&amp;" "&amp;'Data Input '!G360&amp;"&lt;br/&gt;"&amp;'Data Input '!N360&amp;" "&amp;'Data Input '!O360&amp;"&lt;br/&gt;"&amp;'Data Input '!H360&amp;"&lt;br/&gt;"&amp;'Data Input '!I360&amp;"&lt;br/&gt;"&amp;'Data Input '!J360</f>
        <v>Map# ? Grid Ref: ()&lt;br/&gt;Altitude &lt;br/&gt;&lt;br/&gt;&lt;br/&gt; &lt;br/&gt; &lt;br/&gt;&lt;br/&gt;&lt;br/&gt;</v>
      </c>
      <c r="F360" s="2">
        <v>0</v>
      </c>
      <c r="G360" s="2">
        <v>0</v>
      </c>
      <c r="H360" s="2">
        <f>'Data Input '!M360</f>
        <v>0</v>
      </c>
      <c r="I360" s="2" t="e">
        <f>LOOKUP('Data Input '!C360,'Look Up Tables'!$G$19:$G$33,'Look Up Tables'!$I$19:$I$33)</f>
        <v>#N/A</v>
      </c>
      <c r="J360" s="2" t="e">
        <f>LOOKUP('Data Input '!C360,'Look Up Tables'!$G$19:$G$33,'Look Up Tables'!$J$19:$J$33)</f>
        <v>#N/A</v>
      </c>
      <c r="K360" s="2"/>
      <c r="L360" s="2"/>
      <c r="M360" s="2"/>
      <c r="N360" s="2"/>
    </row>
    <row r="361" spans="1:14" x14ac:dyDescent="0.25">
      <c r="A361" s="8">
        <f>'Data Input '!A361</f>
        <v>360</v>
      </c>
      <c r="B361" s="8">
        <f>'Data Input '!C361</f>
        <v>0</v>
      </c>
      <c r="C361" s="8"/>
      <c r="D361" s="26">
        <f>'Data Input '!D361</f>
        <v>0</v>
      </c>
      <c r="E361" s="26" t="str">
        <f>"Map# "&amp;'Data Input '!K361&amp;" Grid Ref: "&amp;"("&amp;'Data Input '!L361&amp;")"&amp;"&lt;br/&gt;"&amp;"Altitude "&amp;'Data Input '!M361&amp;"&lt;br/&gt;"&amp;'Data Input '!E361&amp;"&lt;br/&gt;"&amp;'Data Input '!F361&amp;"&lt;br/&gt;"&amp;" "&amp;'Data Input '!G361&amp;"&lt;br/&gt;"&amp;'Data Input '!N361&amp;" "&amp;'Data Input '!O361&amp;"&lt;br/&gt;"&amp;'Data Input '!H361&amp;"&lt;br/&gt;"&amp;'Data Input '!I361&amp;"&lt;br/&gt;"&amp;'Data Input '!J361</f>
        <v>Map# ? Grid Ref: ()&lt;br/&gt;Altitude &lt;br/&gt;&lt;br/&gt;&lt;br/&gt; &lt;br/&gt; &lt;br/&gt;&lt;br/&gt;&lt;br/&gt;</v>
      </c>
      <c r="F361" s="2">
        <v>0</v>
      </c>
      <c r="G361" s="2">
        <v>0</v>
      </c>
      <c r="H361" s="2">
        <f>'Data Input '!M361</f>
        <v>0</v>
      </c>
      <c r="I361" s="2" t="e">
        <f>LOOKUP('Data Input '!C361,'Look Up Tables'!$G$19:$G$33,'Look Up Tables'!$I$19:$I$33)</f>
        <v>#N/A</v>
      </c>
      <c r="J361" s="2" t="e">
        <f>LOOKUP('Data Input '!C361,'Look Up Tables'!$G$19:$G$33,'Look Up Tables'!$J$19:$J$33)</f>
        <v>#N/A</v>
      </c>
      <c r="K361" s="2"/>
      <c r="L361" s="2"/>
      <c r="M361" s="2"/>
      <c r="N361" s="2"/>
    </row>
    <row r="362" spans="1:14" x14ac:dyDescent="0.25">
      <c r="A362" s="8">
        <f>'Data Input '!A362</f>
        <v>361</v>
      </c>
      <c r="B362" s="8">
        <f>'Data Input '!C362</f>
        <v>0</v>
      </c>
      <c r="C362" s="8"/>
      <c r="D362" s="26">
        <f>'Data Input '!D362</f>
        <v>0</v>
      </c>
      <c r="E362" s="26" t="str">
        <f>"Map# "&amp;'Data Input '!K362&amp;" Grid Ref: "&amp;"("&amp;'Data Input '!L362&amp;")"&amp;"&lt;br/&gt;"&amp;"Altitude "&amp;'Data Input '!M362&amp;"&lt;br/&gt;"&amp;'Data Input '!E362&amp;"&lt;br/&gt;"&amp;'Data Input '!F362&amp;"&lt;br/&gt;"&amp;" "&amp;'Data Input '!G362&amp;"&lt;br/&gt;"&amp;'Data Input '!N362&amp;" "&amp;'Data Input '!O362&amp;"&lt;br/&gt;"&amp;'Data Input '!H362&amp;"&lt;br/&gt;"&amp;'Data Input '!I362&amp;"&lt;br/&gt;"&amp;'Data Input '!J362</f>
        <v>Map# ? Grid Ref: ()&lt;br/&gt;Altitude &lt;br/&gt;&lt;br/&gt;&lt;br/&gt; &lt;br/&gt; &lt;br/&gt;&lt;br/&gt;&lt;br/&gt;</v>
      </c>
      <c r="F362" s="2">
        <v>0</v>
      </c>
      <c r="G362" s="2">
        <v>0</v>
      </c>
      <c r="H362" s="2">
        <f>'Data Input '!M362</f>
        <v>0</v>
      </c>
      <c r="I362" s="2" t="e">
        <f>LOOKUP('Data Input '!C362,'Look Up Tables'!$G$19:$G$33,'Look Up Tables'!$I$19:$I$33)</f>
        <v>#N/A</v>
      </c>
      <c r="J362" s="2" t="e">
        <f>LOOKUP('Data Input '!C362,'Look Up Tables'!$G$19:$G$33,'Look Up Tables'!$J$19:$J$33)</f>
        <v>#N/A</v>
      </c>
      <c r="K362" s="2"/>
      <c r="L362" s="2"/>
      <c r="M362" s="2"/>
      <c r="N362" s="2"/>
    </row>
    <row r="363" spans="1:14" x14ac:dyDescent="0.25">
      <c r="A363" s="8">
        <f>'Data Input '!A363</f>
        <v>362</v>
      </c>
      <c r="B363" s="8">
        <f>'Data Input '!C363</f>
        <v>0</v>
      </c>
      <c r="C363" s="8"/>
      <c r="D363" s="26">
        <f>'Data Input '!D363</f>
        <v>0</v>
      </c>
      <c r="E363" s="26" t="str">
        <f>"Map# "&amp;'Data Input '!K363&amp;" Grid Ref: "&amp;"("&amp;'Data Input '!L363&amp;")"&amp;"&lt;br/&gt;"&amp;"Altitude "&amp;'Data Input '!M363&amp;"&lt;br/&gt;"&amp;'Data Input '!E363&amp;"&lt;br/&gt;"&amp;'Data Input '!F363&amp;"&lt;br/&gt;"&amp;" "&amp;'Data Input '!G363&amp;"&lt;br/&gt;"&amp;'Data Input '!N363&amp;" "&amp;'Data Input '!O363&amp;"&lt;br/&gt;"&amp;'Data Input '!H363&amp;"&lt;br/&gt;"&amp;'Data Input '!I363&amp;"&lt;br/&gt;"&amp;'Data Input '!J363</f>
        <v>Map# ? Grid Ref: ()&lt;br/&gt;Altitude &lt;br/&gt;&lt;br/&gt;&lt;br/&gt; &lt;br/&gt; &lt;br/&gt;&lt;br/&gt;&lt;br/&gt;</v>
      </c>
      <c r="F363" s="2">
        <v>0</v>
      </c>
      <c r="G363" s="2">
        <v>0</v>
      </c>
      <c r="H363" s="2">
        <f>'Data Input '!M363</f>
        <v>0</v>
      </c>
      <c r="I363" s="2" t="e">
        <f>LOOKUP('Data Input '!C363,'Look Up Tables'!$G$19:$G$33,'Look Up Tables'!$I$19:$I$33)</f>
        <v>#N/A</v>
      </c>
      <c r="J363" s="2" t="e">
        <f>LOOKUP('Data Input '!C363,'Look Up Tables'!$G$19:$G$33,'Look Up Tables'!$J$19:$J$33)</f>
        <v>#N/A</v>
      </c>
      <c r="K363" s="2"/>
      <c r="L363" s="2"/>
      <c r="M363" s="2"/>
      <c r="N363" s="2"/>
    </row>
    <row r="364" spans="1:14" x14ac:dyDescent="0.25">
      <c r="A364" s="8">
        <f>'Data Input '!A364</f>
        <v>363</v>
      </c>
      <c r="B364" s="8">
        <f>'Data Input '!C364</f>
        <v>0</v>
      </c>
      <c r="C364" s="8"/>
      <c r="D364" s="26">
        <f>'Data Input '!D364</f>
        <v>0</v>
      </c>
      <c r="E364" s="26" t="str">
        <f>"Map# "&amp;'Data Input '!K364&amp;" Grid Ref: "&amp;"("&amp;'Data Input '!L364&amp;")"&amp;"&lt;br/&gt;"&amp;"Altitude "&amp;'Data Input '!M364&amp;"&lt;br/&gt;"&amp;'Data Input '!E364&amp;"&lt;br/&gt;"&amp;'Data Input '!F364&amp;"&lt;br/&gt;"&amp;" "&amp;'Data Input '!G364&amp;"&lt;br/&gt;"&amp;'Data Input '!N364&amp;" "&amp;'Data Input '!O364&amp;"&lt;br/&gt;"&amp;'Data Input '!H364&amp;"&lt;br/&gt;"&amp;'Data Input '!I364&amp;"&lt;br/&gt;"&amp;'Data Input '!J364</f>
        <v>Map# ? Grid Ref: ()&lt;br/&gt;Altitude &lt;br/&gt;&lt;br/&gt;&lt;br/&gt; &lt;br/&gt; &lt;br/&gt;&lt;br/&gt;&lt;br/&gt;</v>
      </c>
      <c r="F364" s="2">
        <v>0</v>
      </c>
      <c r="G364" s="2">
        <v>0</v>
      </c>
      <c r="H364" s="2">
        <f>'Data Input '!M364</f>
        <v>0</v>
      </c>
      <c r="I364" s="2" t="e">
        <f>LOOKUP('Data Input '!C364,'Look Up Tables'!$G$19:$G$33,'Look Up Tables'!$I$19:$I$33)</f>
        <v>#N/A</v>
      </c>
      <c r="J364" s="2" t="e">
        <f>LOOKUP('Data Input '!C364,'Look Up Tables'!$G$19:$G$33,'Look Up Tables'!$J$19:$J$33)</f>
        <v>#N/A</v>
      </c>
      <c r="K364" s="2"/>
      <c r="L364" s="2"/>
      <c r="M364" s="2"/>
      <c r="N364" s="2"/>
    </row>
    <row r="365" spans="1:14" x14ac:dyDescent="0.25">
      <c r="A365" s="8">
        <f>'Data Input '!A365</f>
        <v>364</v>
      </c>
      <c r="B365" s="8">
        <f>'Data Input '!C365</f>
        <v>0</v>
      </c>
      <c r="C365" s="8"/>
      <c r="D365" s="26">
        <f>'Data Input '!D365</f>
        <v>0</v>
      </c>
      <c r="E365" s="26" t="str">
        <f>"Map# "&amp;'Data Input '!K365&amp;" Grid Ref: "&amp;"("&amp;'Data Input '!L365&amp;")"&amp;"&lt;br/&gt;"&amp;"Altitude "&amp;'Data Input '!M365&amp;"&lt;br/&gt;"&amp;'Data Input '!E365&amp;"&lt;br/&gt;"&amp;'Data Input '!F365&amp;"&lt;br/&gt;"&amp;" "&amp;'Data Input '!G365&amp;"&lt;br/&gt;"&amp;'Data Input '!N365&amp;" "&amp;'Data Input '!O365&amp;"&lt;br/&gt;"&amp;'Data Input '!H365&amp;"&lt;br/&gt;"&amp;'Data Input '!I365&amp;"&lt;br/&gt;"&amp;'Data Input '!J365</f>
        <v>Map# ? Grid Ref: ()&lt;br/&gt;Altitude &lt;br/&gt;&lt;br/&gt;&lt;br/&gt; &lt;br/&gt; &lt;br/&gt;&lt;br/&gt;&lt;br/&gt;</v>
      </c>
      <c r="F365" s="2">
        <v>0</v>
      </c>
      <c r="G365" s="2">
        <v>0</v>
      </c>
      <c r="H365" s="2">
        <f>'Data Input '!M365</f>
        <v>0</v>
      </c>
      <c r="I365" s="2" t="e">
        <f>LOOKUP('Data Input '!C365,'Look Up Tables'!$G$19:$G$33,'Look Up Tables'!$I$19:$I$33)</f>
        <v>#N/A</v>
      </c>
      <c r="J365" s="2" t="e">
        <f>LOOKUP('Data Input '!C365,'Look Up Tables'!$G$19:$G$33,'Look Up Tables'!$J$19:$J$33)</f>
        <v>#N/A</v>
      </c>
      <c r="K365" s="2"/>
      <c r="L365" s="2"/>
      <c r="M365" s="2"/>
      <c r="N365" s="2"/>
    </row>
    <row r="366" spans="1:14" x14ac:dyDescent="0.25">
      <c r="A366" s="8">
        <f>'Data Input '!A366</f>
        <v>365</v>
      </c>
      <c r="B366" s="8">
        <f>'Data Input '!C366</f>
        <v>0</v>
      </c>
      <c r="C366" s="8"/>
      <c r="D366" s="26">
        <f>'Data Input '!D366</f>
        <v>0</v>
      </c>
      <c r="E366" s="26" t="str">
        <f>"Map# "&amp;'Data Input '!K366&amp;" Grid Ref: "&amp;"("&amp;'Data Input '!L366&amp;")"&amp;"&lt;br/&gt;"&amp;"Altitude "&amp;'Data Input '!M366&amp;"&lt;br/&gt;"&amp;'Data Input '!E366&amp;"&lt;br/&gt;"&amp;'Data Input '!F366&amp;"&lt;br/&gt;"&amp;" "&amp;'Data Input '!G366&amp;"&lt;br/&gt;"&amp;'Data Input '!N366&amp;" "&amp;'Data Input '!O366&amp;"&lt;br/&gt;"&amp;'Data Input '!H366&amp;"&lt;br/&gt;"&amp;'Data Input '!I366&amp;"&lt;br/&gt;"&amp;'Data Input '!J366</f>
        <v>Map# ? Grid Ref: ()&lt;br/&gt;Altitude &lt;br/&gt;&lt;br/&gt;&lt;br/&gt; &lt;br/&gt; &lt;br/&gt;&lt;br/&gt;&lt;br/&gt;</v>
      </c>
      <c r="F366" s="2">
        <v>0</v>
      </c>
      <c r="G366" s="2">
        <v>0</v>
      </c>
      <c r="H366" s="2">
        <f>'Data Input '!M366</f>
        <v>0</v>
      </c>
      <c r="I366" s="2" t="e">
        <f>LOOKUP('Data Input '!C366,'Look Up Tables'!$G$19:$G$33,'Look Up Tables'!$I$19:$I$33)</f>
        <v>#N/A</v>
      </c>
      <c r="J366" s="2" t="e">
        <f>LOOKUP('Data Input '!C366,'Look Up Tables'!$G$19:$G$33,'Look Up Tables'!$J$19:$J$33)</f>
        <v>#N/A</v>
      </c>
      <c r="K366" s="2"/>
      <c r="L366" s="2"/>
      <c r="M366" s="2"/>
      <c r="N366" s="2"/>
    </row>
    <row r="367" spans="1:14" x14ac:dyDescent="0.25">
      <c r="A367" s="8">
        <f>'Data Input '!A367</f>
        <v>366</v>
      </c>
      <c r="B367" s="8">
        <f>'Data Input '!C367</f>
        <v>0</v>
      </c>
      <c r="C367" s="8"/>
      <c r="D367" s="26">
        <f>'Data Input '!D367</f>
        <v>0</v>
      </c>
      <c r="E367" s="26" t="str">
        <f>"Map# "&amp;'Data Input '!K367&amp;" Grid Ref: "&amp;"("&amp;'Data Input '!L367&amp;")"&amp;"&lt;br/&gt;"&amp;"Altitude "&amp;'Data Input '!M367&amp;"&lt;br/&gt;"&amp;'Data Input '!E367&amp;"&lt;br/&gt;"&amp;'Data Input '!F367&amp;"&lt;br/&gt;"&amp;" "&amp;'Data Input '!G367&amp;"&lt;br/&gt;"&amp;'Data Input '!N367&amp;" "&amp;'Data Input '!O367&amp;"&lt;br/&gt;"&amp;'Data Input '!H367&amp;"&lt;br/&gt;"&amp;'Data Input '!I367&amp;"&lt;br/&gt;"&amp;'Data Input '!J367</f>
        <v>Map# ? Grid Ref: ()&lt;br/&gt;Altitude &lt;br/&gt;&lt;br/&gt;&lt;br/&gt; &lt;br/&gt; &lt;br/&gt;&lt;br/&gt;&lt;br/&gt;</v>
      </c>
      <c r="F367" s="2">
        <v>0</v>
      </c>
      <c r="G367" s="2">
        <v>0</v>
      </c>
      <c r="H367" s="2">
        <f>'Data Input '!M367</f>
        <v>0</v>
      </c>
      <c r="I367" s="2" t="e">
        <f>LOOKUP('Data Input '!C367,'Look Up Tables'!$G$19:$G$33,'Look Up Tables'!$I$19:$I$33)</f>
        <v>#N/A</v>
      </c>
      <c r="J367" s="2" t="e">
        <f>LOOKUP('Data Input '!C367,'Look Up Tables'!$G$19:$G$33,'Look Up Tables'!$J$19:$J$33)</f>
        <v>#N/A</v>
      </c>
      <c r="K367" s="2"/>
      <c r="L367" s="2"/>
      <c r="M367" s="2"/>
      <c r="N367" s="2"/>
    </row>
    <row r="368" spans="1:14" x14ac:dyDescent="0.25">
      <c r="A368" s="8">
        <f>'Data Input '!A368</f>
        <v>367</v>
      </c>
      <c r="B368" s="8">
        <f>'Data Input '!C368</f>
        <v>0</v>
      </c>
      <c r="C368" s="8"/>
      <c r="D368" s="26">
        <f>'Data Input '!D368</f>
        <v>0</v>
      </c>
      <c r="E368" s="26" t="str">
        <f>"Map# "&amp;'Data Input '!K368&amp;" Grid Ref: "&amp;"("&amp;'Data Input '!L368&amp;")"&amp;"&lt;br/&gt;"&amp;"Altitude "&amp;'Data Input '!M368&amp;"&lt;br/&gt;"&amp;'Data Input '!E368&amp;"&lt;br/&gt;"&amp;'Data Input '!F368&amp;"&lt;br/&gt;"&amp;" "&amp;'Data Input '!G368&amp;"&lt;br/&gt;"&amp;'Data Input '!N368&amp;" "&amp;'Data Input '!O368&amp;"&lt;br/&gt;"&amp;'Data Input '!H368&amp;"&lt;br/&gt;"&amp;'Data Input '!I368&amp;"&lt;br/&gt;"&amp;'Data Input '!J368</f>
        <v>Map# ? Grid Ref: ()&lt;br/&gt;Altitude &lt;br/&gt;&lt;br/&gt;&lt;br/&gt; &lt;br/&gt; &lt;br/&gt;&lt;br/&gt;&lt;br/&gt;</v>
      </c>
      <c r="F368" s="2">
        <v>0</v>
      </c>
      <c r="G368" s="2">
        <v>0</v>
      </c>
      <c r="H368" s="2">
        <f>'Data Input '!M368</f>
        <v>0</v>
      </c>
      <c r="I368" s="2" t="e">
        <f>LOOKUP('Data Input '!C368,'Look Up Tables'!$G$19:$G$33,'Look Up Tables'!$I$19:$I$33)</f>
        <v>#N/A</v>
      </c>
      <c r="J368" s="2" t="e">
        <f>LOOKUP('Data Input '!C368,'Look Up Tables'!$G$19:$G$33,'Look Up Tables'!$J$19:$J$33)</f>
        <v>#N/A</v>
      </c>
      <c r="K368" s="2"/>
      <c r="L368" s="2"/>
      <c r="M368" s="2"/>
      <c r="N368" s="2"/>
    </row>
    <row r="369" spans="1:14" x14ac:dyDescent="0.25">
      <c r="A369" s="8">
        <f>'Data Input '!A369</f>
        <v>368</v>
      </c>
      <c r="B369" s="8">
        <f>'Data Input '!C369</f>
        <v>0</v>
      </c>
      <c r="C369" s="8"/>
      <c r="D369" s="26">
        <f>'Data Input '!D369</f>
        <v>0</v>
      </c>
      <c r="E369" s="26" t="str">
        <f>"Map# "&amp;'Data Input '!K369&amp;" Grid Ref: "&amp;"("&amp;'Data Input '!L369&amp;")"&amp;"&lt;br/&gt;"&amp;"Altitude "&amp;'Data Input '!M369&amp;"&lt;br/&gt;"&amp;'Data Input '!E369&amp;"&lt;br/&gt;"&amp;'Data Input '!F369&amp;"&lt;br/&gt;"&amp;" "&amp;'Data Input '!G369&amp;"&lt;br/&gt;"&amp;'Data Input '!N369&amp;" "&amp;'Data Input '!O369&amp;"&lt;br/&gt;"&amp;'Data Input '!H369&amp;"&lt;br/&gt;"&amp;'Data Input '!I369&amp;"&lt;br/&gt;"&amp;'Data Input '!J369</f>
        <v>Map# ? Grid Ref: ()&lt;br/&gt;Altitude &lt;br/&gt;&lt;br/&gt;&lt;br/&gt; &lt;br/&gt; &lt;br/&gt;&lt;br/&gt;&lt;br/&gt;</v>
      </c>
      <c r="F369" s="2">
        <v>0</v>
      </c>
      <c r="G369" s="2">
        <v>0</v>
      </c>
      <c r="H369" s="2">
        <f>'Data Input '!M369</f>
        <v>0</v>
      </c>
      <c r="I369" s="2" t="e">
        <f>LOOKUP('Data Input '!C369,'Look Up Tables'!$G$19:$G$33,'Look Up Tables'!$I$19:$I$33)</f>
        <v>#N/A</v>
      </c>
      <c r="J369" s="2" t="e">
        <f>LOOKUP('Data Input '!C369,'Look Up Tables'!$G$19:$G$33,'Look Up Tables'!$J$19:$J$33)</f>
        <v>#N/A</v>
      </c>
      <c r="K369" s="2"/>
      <c r="L369" s="2"/>
      <c r="M369" s="2"/>
      <c r="N369" s="2"/>
    </row>
    <row r="370" spans="1:14" x14ac:dyDescent="0.25">
      <c r="A370" s="8">
        <f>'Data Input '!A370</f>
        <v>369</v>
      </c>
      <c r="B370" s="8">
        <f>'Data Input '!C370</f>
        <v>0</v>
      </c>
      <c r="C370" s="8"/>
      <c r="D370" s="26">
        <f>'Data Input '!D370</f>
        <v>0</v>
      </c>
      <c r="E370" s="26" t="str">
        <f>"Map# "&amp;'Data Input '!K370&amp;" Grid Ref: "&amp;"("&amp;'Data Input '!L370&amp;")"&amp;"&lt;br/&gt;"&amp;"Altitude "&amp;'Data Input '!M370&amp;"&lt;br/&gt;"&amp;'Data Input '!E370&amp;"&lt;br/&gt;"&amp;'Data Input '!F370&amp;"&lt;br/&gt;"&amp;" "&amp;'Data Input '!G370&amp;"&lt;br/&gt;"&amp;'Data Input '!N370&amp;" "&amp;'Data Input '!O370&amp;"&lt;br/&gt;"&amp;'Data Input '!H370&amp;"&lt;br/&gt;"&amp;'Data Input '!I370&amp;"&lt;br/&gt;"&amp;'Data Input '!J370</f>
        <v>Map# ? Grid Ref: ()&lt;br/&gt;Altitude &lt;br/&gt;&lt;br/&gt;&lt;br/&gt; &lt;br/&gt; &lt;br/&gt;&lt;br/&gt;&lt;br/&gt;</v>
      </c>
      <c r="F370" s="2">
        <v>0</v>
      </c>
      <c r="G370" s="2">
        <v>0</v>
      </c>
      <c r="H370" s="2">
        <f>'Data Input '!M370</f>
        <v>0</v>
      </c>
      <c r="I370" s="2" t="e">
        <f>LOOKUP('Data Input '!C370,'Look Up Tables'!$G$19:$G$33,'Look Up Tables'!$I$19:$I$33)</f>
        <v>#N/A</v>
      </c>
      <c r="J370" s="2" t="e">
        <f>LOOKUP('Data Input '!C370,'Look Up Tables'!$G$19:$G$33,'Look Up Tables'!$J$19:$J$33)</f>
        <v>#N/A</v>
      </c>
      <c r="K370" s="2"/>
      <c r="L370" s="2"/>
      <c r="M370" s="2"/>
      <c r="N370" s="2"/>
    </row>
    <row r="371" spans="1:14" x14ac:dyDescent="0.25">
      <c r="A371" s="8">
        <f>'Data Input '!A371</f>
        <v>370</v>
      </c>
      <c r="B371" s="8">
        <f>'Data Input '!C371</f>
        <v>0</v>
      </c>
      <c r="C371" s="8"/>
      <c r="D371" s="26">
        <f>'Data Input '!D371</f>
        <v>0</v>
      </c>
      <c r="E371" s="26" t="str">
        <f>"Map# "&amp;'Data Input '!K371&amp;" Grid Ref: "&amp;"("&amp;'Data Input '!L371&amp;")"&amp;"&lt;br/&gt;"&amp;"Altitude "&amp;'Data Input '!M371&amp;"&lt;br/&gt;"&amp;'Data Input '!E371&amp;"&lt;br/&gt;"&amp;'Data Input '!F371&amp;"&lt;br/&gt;"&amp;" "&amp;'Data Input '!G371&amp;"&lt;br/&gt;"&amp;'Data Input '!N371&amp;" "&amp;'Data Input '!O371&amp;"&lt;br/&gt;"&amp;'Data Input '!H371&amp;"&lt;br/&gt;"&amp;'Data Input '!I371&amp;"&lt;br/&gt;"&amp;'Data Input '!J371</f>
        <v>Map# ? Grid Ref: ()&lt;br/&gt;Altitude &lt;br/&gt;&lt;br/&gt;&lt;br/&gt; &lt;br/&gt; &lt;br/&gt;&lt;br/&gt;&lt;br/&gt;</v>
      </c>
      <c r="F371" s="2">
        <v>0</v>
      </c>
      <c r="G371" s="2">
        <v>0</v>
      </c>
      <c r="H371" s="2">
        <f>'Data Input '!M371</f>
        <v>0</v>
      </c>
      <c r="I371" s="2" t="e">
        <f>LOOKUP('Data Input '!C371,'Look Up Tables'!$G$19:$G$33,'Look Up Tables'!$I$19:$I$33)</f>
        <v>#N/A</v>
      </c>
      <c r="J371" s="2" t="e">
        <f>LOOKUP('Data Input '!C371,'Look Up Tables'!$G$19:$G$33,'Look Up Tables'!$J$19:$J$33)</f>
        <v>#N/A</v>
      </c>
      <c r="K371" s="2"/>
      <c r="L371" s="2"/>
      <c r="M371" s="2"/>
      <c r="N371" s="2"/>
    </row>
    <row r="372" spans="1:14" x14ac:dyDescent="0.25">
      <c r="A372" s="8">
        <f>'Data Input '!A372</f>
        <v>371</v>
      </c>
      <c r="B372" s="8">
        <f>'Data Input '!C372</f>
        <v>0</v>
      </c>
      <c r="C372" s="8"/>
      <c r="D372" s="26">
        <f>'Data Input '!D372</f>
        <v>0</v>
      </c>
      <c r="E372" s="26" t="str">
        <f>"Map# "&amp;'Data Input '!K372&amp;" Grid Ref: "&amp;"("&amp;'Data Input '!L372&amp;")"&amp;"&lt;br/&gt;"&amp;"Altitude "&amp;'Data Input '!M372&amp;"&lt;br/&gt;"&amp;'Data Input '!E372&amp;"&lt;br/&gt;"&amp;'Data Input '!F372&amp;"&lt;br/&gt;"&amp;" "&amp;'Data Input '!G372&amp;"&lt;br/&gt;"&amp;'Data Input '!N372&amp;" "&amp;'Data Input '!O372&amp;"&lt;br/&gt;"&amp;'Data Input '!H372&amp;"&lt;br/&gt;"&amp;'Data Input '!I372&amp;"&lt;br/&gt;"&amp;'Data Input '!J372</f>
        <v>Map# ? Grid Ref: ()&lt;br/&gt;Altitude &lt;br/&gt;&lt;br/&gt;&lt;br/&gt; &lt;br/&gt; &lt;br/&gt;&lt;br/&gt;&lt;br/&gt;</v>
      </c>
      <c r="F372" s="2">
        <v>0</v>
      </c>
      <c r="G372" s="2">
        <v>0</v>
      </c>
      <c r="H372" s="2">
        <f>'Data Input '!M372</f>
        <v>0</v>
      </c>
      <c r="I372" s="2" t="e">
        <f>LOOKUP('Data Input '!C372,'Look Up Tables'!$G$19:$G$33,'Look Up Tables'!$I$19:$I$33)</f>
        <v>#N/A</v>
      </c>
      <c r="J372" s="2" t="e">
        <f>LOOKUP('Data Input '!C372,'Look Up Tables'!$G$19:$G$33,'Look Up Tables'!$J$19:$J$33)</f>
        <v>#N/A</v>
      </c>
      <c r="K372" s="2"/>
      <c r="L372" s="2"/>
      <c r="M372" s="2"/>
      <c r="N372" s="2"/>
    </row>
    <row r="373" spans="1:14" x14ac:dyDescent="0.25">
      <c r="A373" s="8">
        <f>'Data Input '!A373</f>
        <v>372</v>
      </c>
      <c r="B373" s="8">
        <f>'Data Input '!C373</f>
        <v>0</v>
      </c>
      <c r="C373" s="8"/>
      <c r="D373" s="26">
        <f>'Data Input '!D373</f>
        <v>0</v>
      </c>
      <c r="E373" s="26" t="str">
        <f>"Map# "&amp;'Data Input '!K373&amp;" Grid Ref: "&amp;"("&amp;'Data Input '!L373&amp;")"&amp;"&lt;br/&gt;"&amp;"Altitude "&amp;'Data Input '!M373&amp;"&lt;br/&gt;"&amp;'Data Input '!E373&amp;"&lt;br/&gt;"&amp;'Data Input '!F373&amp;"&lt;br/&gt;"&amp;" "&amp;'Data Input '!G373&amp;"&lt;br/&gt;"&amp;'Data Input '!N373&amp;" "&amp;'Data Input '!O373&amp;"&lt;br/&gt;"&amp;'Data Input '!H373&amp;"&lt;br/&gt;"&amp;'Data Input '!I373&amp;"&lt;br/&gt;"&amp;'Data Input '!J373</f>
        <v>Map# ? Grid Ref: ()&lt;br/&gt;Altitude &lt;br/&gt;&lt;br/&gt;&lt;br/&gt; &lt;br/&gt; &lt;br/&gt;&lt;br/&gt;&lt;br/&gt;</v>
      </c>
      <c r="F373" s="2">
        <v>0</v>
      </c>
      <c r="G373" s="2">
        <v>0</v>
      </c>
      <c r="H373" s="2">
        <f>'Data Input '!M373</f>
        <v>0</v>
      </c>
      <c r="I373" s="2" t="e">
        <f>LOOKUP('Data Input '!C373,'Look Up Tables'!$G$19:$G$33,'Look Up Tables'!$I$19:$I$33)</f>
        <v>#N/A</v>
      </c>
      <c r="J373" s="2" t="e">
        <f>LOOKUP('Data Input '!C373,'Look Up Tables'!$G$19:$G$33,'Look Up Tables'!$J$19:$J$33)</f>
        <v>#N/A</v>
      </c>
      <c r="K373" s="2"/>
      <c r="L373" s="2"/>
      <c r="M373" s="2"/>
      <c r="N373" s="2"/>
    </row>
    <row r="374" spans="1:14" x14ac:dyDescent="0.25">
      <c r="A374" s="8">
        <f>'Data Input '!A374</f>
        <v>373</v>
      </c>
      <c r="B374" s="8">
        <f>'Data Input '!C374</f>
        <v>0</v>
      </c>
      <c r="C374" s="8"/>
      <c r="D374" s="26">
        <f>'Data Input '!D374</f>
        <v>0</v>
      </c>
      <c r="E374" s="26" t="str">
        <f>"Map# "&amp;'Data Input '!K374&amp;" Grid Ref: "&amp;"("&amp;'Data Input '!L374&amp;")"&amp;"&lt;br/&gt;"&amp;"Altitude "&amp;'Data Input '!M374&amp;"&lt;br/&gt;"&amp;'Data Input '!E374&amp;"&lt;br/&gt;"&amp;'Data Input '!F374&amp;"&lt;br/&gt;"&amp;" "&amp;'Data Input '!G374&amp;"&lt;br/&gt;"&amp;'Data Input '!N374&amp;" "&amp;'Data Input '!O374&amp;"&lt;br/&gt;"&amp;'Data Input '!H374&amp;"&lt;br/&gt;"&amp;'Data Input '!I374&amp;"&lt;br/&gt;"&amp;'Data Input '!J374</f>
        <v>Map# ? Grid Ref: ()&lt;br/&gt;Altitude &lt;br/&gt;&lt;br/&gt;&lt;br/&gt; &lt;br/&gt; &lt;br/&gt;&lt;br/&gt;&lt;br/&gt;</v>
      </c>
      <c r="F374" s="2">
        <v>0</v>
      </c>
      <c r="G374" s="2">
        <v>0</v>
      </c>
      <c r="H374" s="2">
        <f>'Data Input '!M374</f>
        <v>0</v>
      </c>
      <c r="I374" s="2" t="e">
        <f>LOOKUP('Data Input '!C374,'Look Up Tables'!$G$19:$G$33,'Look Up Tables'!$I$19:$I$33)</f>
        <v>#N/A</v>
      </c>
      <c r="J374" s="2" t="e">
        <f>LOOKUP('Data Input '!C374,'Look Up Tables'!$G$19:$G$33,'Look Up Tables'!$J$19:$J$33)</f>
        <v>#N/A</v>
      </c>
      <c r="K374" s="2"/>
      <c r="L374" s="2"/>
      <c r="M374" s="2"/>
      <c r="N374" s="2"/>
    </row>
    <row r="375" spans="1:14" x14ac:dyDescent="0.25">
      <c r="A375" s="8">
        <f>'Data Input '!A375</f>
        <v>374</v>
      </c>
      <c r="B375" s="8">
        <f>'Data Input '!C375</f>
        <v>0</v>
      </c>
      <c r="C375" s="8"/>
      <c r="D375" s="26">
        <f>'Data Input '!D375</f>
        <v>0</v>
      </c>
      <c r="E375" s="26" t="str">
        <f>"Map# "&amp;'Data Input '!K375&amp;" Grid Ref: "&amp;"("&amp;'Data Input '!L375&amp;")"&amp;"&lt;br/&gt;"&amp;"Altitude "&amp;'Data Input '!M375&amp;"&lt;br/&gt;"&amp;'Data Input '!E375&amp;"&lt;br/&gt;"&amp;'Data Input '!F375&amp;"&lt;br/&gt;"&amp;" "&amp;'Data Input '!G375&amp;"&lt;br/&gt;"&amp;'Data Input '!N375&amp;" "&amp;'Data Input '!O375&amp;"&lt;br/&gt;"&amp;'Data Input '!H375&amp;"&lt;br/&gt;"&amp;'Data Input '!I375&amp;"&lt;br/&gt;"&amp;'Data Input '!J375</f>
        <v>Map# ? Grid Ref: ()&lt;br/&gt;Altitude &lt;br/&gt;&lt;br/&gt;&lt;br/&gt; &lt;br/&gt; &lt;br/&gt;&lt;br/&gt;&lt;br/&gt;</v>
      </c>
      <c r="F375" s="2">
        <v>0</v>
      </c>
      <c r="G375" s="2">
        <v>0</v>
      </c>
      <c r="H375" s="2">
        <f>'Data Input '!M375</f>
        <v>0</v>
      </c>
      <c r="I375" s="2" t="e">
        <f>LOOKUP('Data Input '!C375,'Look Up Tables'!$G$19:$G$33,'Look Up Tables'!$I$19:$I$33)</f>
        <v>#N/A</v>
      </c>
      <c r="J375" s="2" t="e">
        <f>LOOKUP('Data Input '!C375,'Look Up Tables'!$G$19:$G$33,'Look Up Tables'!$J$19:$J$33)</f>
        <v>#N/A</v>
      </c>
      <c r="K375" s="2"/>
      <c r="L375" s="2"/>
      <c r="M375" s="2"/>
      <c r="N375" s="2"/>
    </row>
    <row r="376" spans="1:14" x14ac:dyDescent="0.25">
      <c r="A376" s="8">
        <f>'Data Input '!A376</f>
        <v>375</v>
      </c>
      <c r="B376" s="8">
        <f>'Data Input '!C376</f>
        <v>0</v>
      </c>
      <c r="C376" s="8"/>
      <c r="D376" s="26">
        <f>'Data Input '!D376</f>
        <v>0</v>
      </c>
      <c r="E376" s="26" t="str">
        <f>"Map# "&amp;'Data Input '!K376&amp;" Grid Ref: "&amp;"("&amp;'Data Input '!L376&amp;")"&amp;"&lt;br/&gt;"&amp;"Altitude "&amp;'Data Input '!M376&amp;"&lt;br/&gt;"&amp;'Data Input '!E376&amp;"&lt;br/&gt;"&amp;'Data Input '!F376&amp;"&lt;br/&gt;"&amp;" "&amp;'Data Input '!G376&amp;"&lt;br/&gt;"&amp;'Data Input '!N376&amp;" "&amp;'Data Input '!O376&amp;"&lt;br/&gt;"&amp;'Data Input '!H376&amp;"&lt;br/&gt;"&amp;'Data Input '!I376&amp;"&lt;br/&gt;"&amp;'Data Input '!J376</f>
        <v>Map# ? Grid Ref: ()&lt;br/&gt;Altitude &lt;br/&gt;&lt;br/&gt;&lt;br/&gt; &lt;br/&gt; &lt;br/&gt;&lt;br/&gt;&lt;br/&gt;</v>
      </c>
      <c r="F376" s="2">
        <v>0</v>
      </c>
      <c r="G376" s="2">
        <v>0</v>
      </c>
      <c r="H376" s="2">
        <f>'Data Input '!M376</f>
        <v>0</v>
      </c>
      <c r="I376" s="2" t="e">
        <f>LOOKUP('Data Input '!C376,'Look Up Tables'!$G$19:$G$33,'Look Up Tables'!$I$19:$I$33)</f>
        <v>#N/A</v>
      </c>
      <c r="J376" s="2" t="e">
        <f>LOOKUP('Data Input '!C376,'Look Up Tables'!$G$19:$G$33,'Look Up Tables'!$J$19:$J$33)</f>
        <v>#N/A</v>
      </c>
      <c r="K376" s="2"/>
      <c r="L376" s="2"/>
      <c r="M376" s="2"/>
      <c r="N376" s="2"/>
    </row>
    <row r="377" spans="1:14" x14ac:dyDescent="0.25">
      <c r="A377" s="8">
        <f>'Data Input '!A377</f>
        <v>376</v>
      </c>
      <c r="B377" s="8">
        <f>'Data Input '!C377</f>
        <v>0</v>
      </c>
      <c r="C377" s="8"/>
      <c r="D377" s="26">
        <f>'Data Input '!D377</f>
        <v>0</v>
      </c>
      <c r="E377" s="26" t="str">
        <f>"Map# "&amp;'Data Input '!K377&amp;" Grid Ref: "&amp;"("&amp;'Data Input '!L377&amp;")"&amp;"&lt;br/&gt;"&amp;"Altitude "&amp;'Data Input '!M377&amp;"&lt;br/&gt;"&amp;'Data Input '!E377&amp;"&lt;br/&gt;"&amp;'Data Input '!F377&amp;"&lt;br/&gt;"&amp;" "&amp;'Data Input '!G377&amp;"&lt;br/&gt;"&amp;'Data Input '!N377&amp;" "&amp;'Data Input '!O377&amp;"&lt;br/&gt;"&amp;'Data Input '!H377&amp;"&lt;br/&gt;"&amp;'Data Input '!I377&amp;"&lt;br/&gt;"&amp;'Data Input '!J377</f>
        <v>Map# ? Grid Ref: ()&lt;br/&gt;Altitude &lt;br/&gt;&lt;br/&gt;&lt;br/&gt; &lt;br/&gt; &lt;br/&gt;&lt;br/&gt;&lt;br/&gt;</v>
      </c>
      <c r="F377" s="2">
        <v>0</v>
      </c>
      <c r="G377" s="2">
        <v>0</v>
      </c>
      <c r="H377" s="2">
        <f>'Data Input '!M377</f>
        <v>0</v>
      </c>
      <c r="I377" s="2" t="e">
        <f>LOOKUP('Data Input '!C377,'Look Up Tables'!$G$19:$G$33,'Look Up Tables'!$I$19:$I$33)</f>
        <v>#N/A</v>
      </c>
      <c r="J377" s="2" t="e">
        <f>LOOKUP('Data Input '!C377,'Look Up Tables'!$G$19:$G$33,'Look Up Tables'!$J$19:$J$33)</f>
        <v>#N/A</v>
      </c>
      <c r="K377" s="2"/>
      <c r="L377" s="2"/>
      <c r="M377" s="2"/>
      <c r="N377" s="2"/>
    </row>
    <row r="378" spans="1:14" x14ac:dyDescent="0.25">
      <c r="A378" s="8">
        <f>'Data Input '!A378</f>
        <v>377</v>
      </c>
      <c r="B378" s="8">
        <f>'Data Input '!C378</f>
        <v>0</v>
      </c>
      <c r="C378" s="8"/>
      <c r="D378" s="26">
        <f>'Data Input '!D378</f>
        <v>0</v>
      </c>
      <c r="E378" s="26" t="str">
        <f>"Map# "&amp;'Data Input '!K378&amp;" Grid Ref: "&amp;"("&amp;'Data Input '!L378&amp;")"&amp;"&lt;br/&gt;"&amp;"Altitude "&amp;'Data Input '!M378&amp;"&lt;br/&gt;"&amp;'Data Input '!E378&amp;"&lt;br/&gt;"&amp;'Data Input '!F378&amp;"&lt;br/&gt;"&amp;" "&amp;'Data Input '!G378&amp;"&lt;br/&gt;"&amp;'Data Input '!N378&amp;" "&amp;'Data Input '!O378&amp;"&lt;br/&gt;"&amp;'Data Input '!H378&amp;"&lt;br/&gt;"&amp;'Data Input '!I378&amp;"&lt;br/&gt;"&amp;'Data Input '!J378</f>
        <v>Map# ? Grid Ref: ()&lt;br/&gt;Altitude &lt;br/&gt;&lt;br/&gt;&lt;br/&gt; &lt;br/&gt; &lt;br/&gt;&lt;br/&gt;&lt;br/&gt;</v>
      </c>
      <c r="F378" s="2">
        <v>0</v>
      </c>
      <c r="G378" s="2">
        <v>0</v>
      </c>
      <c r="H378" s="2">
        <f>'Data Input '!M378</f>
        <v>0</v>
      </c>
      <c r="I378" s="2" t="e">
        <f>LOOKUP('Data Input '!C378,'Look Up Tables'!$G$19:$G$33,'Look Up Tables'!$I$19:$I$33)</f>
        <v>#N/A</v>
      </c>
      <c r="J378" s="2" t="e">
        <f>LOOKUP('Data Input '!C378,'Look Up Tables'!$G$19:$G$33,'Look Up Tables'!$J$19:$J$33)</f>
        <v>#N/A</v>
      </c>
      <c r="K378" s="2"/>
      <c r="L378" s="2"/>
      <c r="M378" s="2"/>
      <c r="N378" s="2"/>
    </row>
    <row r="379" spans="1:14" x14ac:dyDescent="0.25">
      <c r="A379" s="8">
        <f>'Data Input '!A379</f>
        <v>378</v>
      </c>
      <c r="B379" s="8">
        <f>'Data Input '!C379</f>
        <v>0</v>
      </c>
      <c r="C379" s="8"/>
      <c r="D379" s="26">
        <f>'Data Input '!D379</f>
        <v>0</v>
      </c>
      <c r="E379" s="26" t="str">
        <f>"Map# "&amp;'Data Input '!K379&amp;" Grid Ref: "&amp;"("&amp;'Data Input '!L379&amp;")"&amp;"&lt;br/&gt;"&amp;"Altitude "&amp;'Data Input '!M379&amp;"&lt;br/&gt;"&amp;'Data Input '!E379&amp;"&lt;br/&gt;"&amp;'Data Input '!F379&amp;"&lt;br/&gt;"&amp;" "&amp;'Data Input '!G379&amp;"&lt;br/&gt;"&amp;'Data Input '!N379&amp;" "&amp;'Data Input '!O379&amp;"&lt;br/&gt;"&amp;'Data Input '!H379&amp;"&lt;br/&gt;"&amp;'Data Input '!I379&amp;"&lt;br/&gt;"&amp;'Data Input '!J379</f>
        <v>Map# ? Grid Ref: ()&lt;br/&gt;Altitude &lt;br/&gt;&lt;br/&gt;&lt;br/&gt; &lt;br/&gt; &lt;br/&gt;&lt;br/&gt;&lt;br/&gt;</v>
      </c>
      <c r="F379" s="2">
        <v>0</v>
      </c>
      <c r="G379" s="2">
        <v>0</v>
      </c>
      <c r="H379" s="2">
        <f>'Data Input '!M379</f>
        <v>0</v>
      </c>
      <c r="I379" s="2" t="e">
        <f>LOOKUP('Data Input '!C379,'Look Up Tables'!$G$19:$G$33,'Look Up Tables'!$I$19:$I$33)</f>
        <v>#N/A</v>
      </c>
      <c r="J379" s="2" t="e">
        <f>LOOKUP('Data Input '!C379,'Look Up Tables'!$G$19:$G$33,'Look Up Tables'!$J$19:$J$33)</f>
        <v>#N/A</v>
      </c>
      <c r="K379" s="2"/>
      <c r="L379" s="2"/>
      <c r="M379" s="2"/>
      <c r="N379" s="2"/>
    </row>
    <row r="380" spans="1:14" x14ac:dyDescent="0.25">
      <c r="A380" s="8">
        <f>'Data Input '!A380</f>
        <v>379</v>
      </c>
      <c r="B380" s="8">
        <f>'Data Input '!C380</f>
        <v>0</v>
      </c>
      <c r="C380" s="8"/>
      <c r="D380" s="26">
        <f>'Data Input '!D380</f>
        <v>0</v>
      </c>
      <c r="E380" s="26" t="str">
        <f>"Map# "&amp;'Data Input '!K380&amp;" Grid Ref: "&amp;"("&amp;'Data Input '!L380&amp;")"&amp;"&lt;br/&gt;"&amp;"Altitude "&amp;'Data Input '!M380&amp;"&lt;br/&gt;"&amp;'Data Input '!E380&amp;"&lt;br/&gt;"&amp;'Data Input '!F380&amp;"&lt;br/&gt;"&amp;" "&amp;'Data Input '!G380&amp;"&lt;br/&gt;"&amp;'Data Input '!N380&amp;" "&amp;'Data Input '!O380&amp;"&lt;br/&gt;"&amp;'Data Input '!H380&amp;"&lt;br/&gt;"&amp;'Data Input '!I380&amp;"&lt;br/&gt;"&amp;'Data Input '!J380</f>
        <v>Map# ? Grid Ref: ()&lt;br/&gt;Altitude &lt;br/&gt;&lt;br/&gt;&lt;br/&gt; &lt;br/&gt; &lt;br/&gt;&lt;br/&gt;&lt;br/&gt;</v>
      </c>
      <c r="F380" s="2">
        <v>0</v>
      </c>
      <c r="G380" s="2">
        <v>0</v>
      </c>
      <c r="H380" s="2">
        <f>'Data Input '!M380</f>
        <v>0</v>
      </c>
      <c r="I380" s="2" t="e">
        <f>LOOKUP('Data Input '!C380,'Look Up Tables'!$G$19:$G$33,'Look Up Tables'!$I$19:$I$33)</f>
        <v>#N/A</v>
      </c>
      <c r="J380" s="2" t="e">
        <f>LOOKUP('Data Input '!C380,'Look Up Tables'!$G$19:$G$33,'Look Up Tables'!$J$19:$J$33)</f>
        <v>#N/A</v>
      </c>
      <c r="K380" s="2"/>
      <c r="L380" s="2"/>
      <c r="M380" s="2"/>
      <c r="N380" s="2"/>
    </row>
    <row r="381" spans="1:14" x14ac:dyDescent="0.25">
      <c r="A381" s="8">
        <f>'Data Input '!A381</f>
        <v>380</v>
      </c>
      <c r="B381" s="8">
        <f>'Data Input '!C381</f>
        <v>0</v>
      </c>
      <c r="C381" s="8"/>
      <c r="D381" s="26">
        <f>'Data Input '!D381</f>
        <v>0</v>
      </c>
      <c r="E381" s="26" t="str">
        <f>"Map# "&amp;'Data Input '!K381&amp;" Grid Ref: "&amp;"("&amp;'Data Input '!L381&amp;")"&amp;"&lt;br/&gt;"&amp;"Altitude "&amp;'Data Input '!M381&amp;"&lt;br/&gt;"&amp;'Data Input '!E381&amp;"&lt;br/&gt;"&amp;'Data Input '!F381&amp;"&lt;br/&gt;"&amp;" "&amp;'Data Input '!G381&amp;"&lt;br/&gt;"&amp;'Data Input '!N381&amp;" "&amp;'Data Input '!O381&amp;"&lt;br/&gt;"&amp;'Data Input '!H381&amp;"&lt;br/&gt;"&amp;'Data Input '!I381&amp;"&lt;br/&gt;"&amp;'Data Input '!J381</f>
        <v>Map# ? Grid Ref: ()&lt;br/&gt;Altitude &lt;br/&gt;&lt;br/&gt;&lt;br/&gt; &lt;br/&gt; &lt;br/&gt;&lt;br/&gt;&lt;br/&gt;</v>
      </c>
      <c r="F381" s="2">
        <v>0</v>
      </c>
      <c r="G381" s="2">
        <v>0</v>
      </c>
      <c r="H381" s="2">
        <f>'Data Input '!M381</f>
        <v>0</v>
      </c>
      <c r="I381" s="2" t="e">
        <f>LOOKUP('Data Input '!C381,'Look Up Tables'!$G$19:$G$33,'Look Up Tables'!$I$19:$I$33)</f>
        <v>#N/A</v>
      </c>
      <c r="J381" s="2" t="e">
        <f>LOOKUP('Data Input '!C381,'Look Up Tables'!$G$19:$G$33,'Look Up Tables'!$J$19:$J$33)</f>
        <v>#N/A</v>
      </c>
      <c r="K381" s="2"/>
      <c r="L381" s="2"/>
      <c r="M381" s="2"/>
      <c r="N381" s="2"/>
    </row>
    <row r="382" spans="1:14" x14ac:dyDescent="0.25">
      <c r="A382" s="8">
        <f>'Data Input '!A382</f>
        <v>381</v>
      </c>
      <c r="B382" s="8">
        <f>'Data Input '!C382</f>
        <v>0</v>
      </c>
      <c r="C382" s="8"/>
      <c r="D382" s="26">
        <f>'Data Input '!D382</f>
        <v>0</v>
      </c>
      <c r="E382" s="26" t="str">
        <f>"Map# "&amp;'Data Input '!K382&amp;" Grid Ref: "&amp;"("&amp;'Data Input '!L382&amp;")"&amp;"&lt;br/&gt;"&amp;"Altitude "&amp;'Data Input '!M382&amp;"&lt;br/&gt;"&amp;'Data Input '!E382&amp;"&lt;br/&gt;"&amp;'Data Input '!F382&amp;"&lt;br/&gt;"&amp;" "&amp;'Data Input '!G382&amp;"&lt;br/&gt;"&amp;'Data Input '!N382&amp;" "&amp;'Data Input '!O382&amp;"&lt;br/&gt;"&amp;'Data Input '!H382&amp;"&lt;br/&gt;"&amp;'Data Input '!I382&amp;"&lt;br/&gt;"&amp;'Data Input '!J382</f>
        <v>Map# ? Grid Ref: ()&lt;br/&gt;Altitude &lt;br/&gt;&lt;br/&gt;&lt;br/&gt; &lt;br/&gt; &lt;br/&gt;&lt;br/&gt;&lt;br/&gt;</v>
      </c>
      <c r="F382" s="2">
        <v>0</v>
      </c>
      <c r="G382" s="2">
        <v>0</v>
      </c>
      <c r="H382" s="2">
        <f>'Data Input '!M382</f>
        <v>0</v>
      </c>
      <c r="I382" s="2" t="e">
        <f>LOOKUP('Data Input '!C382,'Look Up Tables'!$G$19:$G$33,'Look Up Tables'!$I$19:$I$33)</f>
        <v>#N/A</v>
      </c>
      <c r="J382" s="2" t="e">
        <f>LOOKUP('Data Input '!C382,'Look Up Tables'!$G$19:$G$33,'Look Up Tables'!$J$19:$J$33)</f>
        <v>#N/A</v>
      </c>
      <c r="K382" s="2"/>
      <c r="L382" s="2"/>
      <c r="M382" s="2"/>
      <c r="N382" s="2"/>
    </row>
    <row r="383" spans="1:14" x14ac:dyDescent="0.25">
      <c r="A383" s="8">
        <f>'Data Input '!A383</f>
        <v>382</v>
      </c>
      <c r="B383" s="8">
        <f>'Data Input '!C383</f>
        <v>0</v>
      </c>
      <c r="C383" s="8"/>
      <c r="D383" s="26">
        <f>'Data Input '!D383</f>
        <v>0</v>
      </c>
      <c r="E383" s="26" t="str">
        <f>"Map# "&amp;'Data Input '!K383&amp;" Grid Ref: "&amp;"("&amp;'Data Input '!L383&amp;")"&amp;"&lt;br/&gt;"&amp;"Altitude "&amp;'Data Input '!M383&amp;"&lt;br/&gt;"&amp;'Data Input '!E383&amp;"&lt;br/&gt;"&amp;'Data Input '!F383&amp;"&lt;br/&gt;"&amp;" "&amp;'Data Input '!G383&amp;"&lt;br/&gt;"&amp;'Data Input '!N383&amp;" "&amp;'Data Input '!O383&amp;"&lt;br/&gt;"&amp;'Data Input '!H383&amp;"&lt;br/&gt;"&amp;'Data Input '!I383&amp;"&lt;br/&gt;"&amp;'Data Input '!J383</f>
        <v>Map# ? Grid Ref: ()&lt;br/&gt;Altitude &lt;br/&gt;&lt;br/&gt;&lt;br/&gt; &lt;br/&gt; &lt;br/&gt;&lt;br/&gt;&lt;br/&gt;</v>
      </c>
      <c r="F383" s="2">
        <v>0</v>
      </c>
      <c r="G383" s="2">
        <v>0</v>
      </c>
      <c r="H383" s="2">
        <f>'Data Input '!M383</f>
        <v>0</v>
      </c>
      <c r="I383" s="2" t="e">
        <f>LOOKUP('Data Input '!C383,'Look Up Tables'!$G$19:$G$33,'Look Up Tables'!$I$19:$I$33)</f>
        <v>#N/A</v>
      </c>
      <c r="J383" s="2" t="e">
        <f>LOOKUP('Data Input '!C383,'Look Up Tables'!$G$19:$G$33,'Look Up Tables'!$J$19:$J$33)</f>
        <v>#N/A</v>
      </c>
      <c r="K383" s="2"/>
      <c r="L383" s="2"/>
      <c r="M383" s="2"/>
      <c r="N383" s="2"/>
    </row>
    <row r="384" spans="1:14" x14ac:dyDescent="0.25">
      <c r="A384" s="8">
        <f>'Data Input '!A384</f>
        <v>383</v>
      </c>
      <c r="B384" s="8">
        <f>'Data Input '!C384</f>
        <v>0</v>
      </c>
      <c r="C384" s="8"/>
      <c r="D384" s="26">
        <f>'Data Input '!D384</f>
        <v>0</v>
      </c>
      <c r="E384" s="26" t="str">
        <f>"Map# "&amp;'Data Input '!K384&amp;" Grid Ref: "&amp;"("&amp;'Data Input '!L384&amp;")"&amp;"&lt;br/&gt;"&amp;"Altitude "&amp;'Data Input '!M384&amp;"&lt;br/&gt;"&amp;'Data Input '!E384&amp;"&lt;br/&gt;"&amp;'Data Input '!F384&amp;"&lt;br/&gt;"&amp;" "&amp;'Data Input '!G384&amp;"&lt;br/&gt;"&amp;'Data Input '!N384&amp;" "&amp;'Data Input '!O384&amp;"&lt;br/&gt;"&amp;'Data Input '!H384&amp;"&lt;br/&gt;"&amp;'Data Input '!I384&amp;"&lt;br/&gt;"&amp;'Data Input '!J384</f>
        <v>Map# ? Grid Ref: ()&lt;br/&gt;Altitude &lt;br/&gt;&lt;br/&gt;&lt;br/&gt; &lt;br/&gt; &lt;br/&gt;&lt;br/&gt;&lt;br/&gt;</v>
      </c>
      <c r="F384" s="2">
        <v>0</v>
      </c>
      <c r="G384" s="2">
        <v>0</v>
      </c>
      <c r="H384" s="2">
        <f>'Data Input '!M384</f>
        <v>0</v>
      </c>
      <c r="I384" s="2" t="e">
        <f>LOOKUP('Data Input '!C384,'Look Up Tables'!$G$19:$G$33,'Look Up Tables'!$I$19:$I$33)</f>
        <v>#N/A</v>
      </c>
      <c r="J384" s="2" t="e">
        <f>LOOKUP('Data Input '!C384,'Look Up Tables'!$G$19:$G$33,'Look Up Tables'!$J$19:$J$33)</f>
        <v>#N/A</v>
      </c>
      <c r="K384" s="2"/>
      <c r="L384" s="2"/>
      <c r="M384" s="2"/>
      <c r="N384" s="2"/>
    </row>
    <row r="385" spans="1:14" x14ac:dyDescent="0.25">
      <c r="A385" s="8">
        <f>'Data Input '!A385</f>
        <v>384</v>
      </c>
      <c r="B385" s="8">
        <f>'Data Input '!C385</f>
        <v>0</v>
      </c>
      <c r="C385" s="8"/>
      <c r="D385" s="26">
        <f>'Data Input '!D385</f>
        <v>0</v>
      </c>
      <c r="E385" s="26" t="str">
        <f>"Map# "&amp;'Data Input '!K385&amp;" Grid Ref: "&amp;"("&amp;'Data Input '!L385&amp;")"&amp;"&lt;br/&gt;"&amp;"Altitude "&amp;'Data Input '!M385&amp;"&lt;br/&gt;"&amp;'Data Input '!E385&amp;"&lt;br/&gt;"&amp;'Data Input '!F385&amp;"&lt;br/&gt;"&amp;" "&amp;'Data Input '!G385&amp;"&lt;br/&gt;"&amp;'Data Input '!N385&amp;" "&amp;'Data Input '!O385&amp;"&lt;br/&gt;"&amp;'Data Input '!H385&amp;"&lt;br/&gt;"&amp;'Data Input '!I385&amp;"&lt;br/&gt;"&amp;'Data Input '!J385</f>
        <v>Map# ? Grid Ref: ()&lt;br/&gt;Altitude &lt;br/&gt;&lt;br/&gt;&lt;br/&gt; &lt;br/&gt; &lt;br/&gt;&lt;br/&gt;&lt;br/&gt;</v>
      </c>
      <c r="F385" s="2">
        <v>0</v>
      </c>
      <c r="G385" s="2">
        <v>0</v>
      </c>
      <c r="H385" s="2">
        <f>'Data Input '!M385</f>
        <v>0</v>
      </c>
      <c r="I385" s="2" t="e">
        <f>LOOKUP('Data Input '!C385,'Look Up Tables'!$G$19:$G$33,'Look Up Tables'!$I$19:$I$33)</f>
        <v>#N/A</v>
      </c>
      <c r="J385" s="2" t="e">
        <f>LOOKUP('Data Input '!C385,'Look Up Tables'!$G$19:$G$33,'Look Up Tables'!$J$19:$J$33)</f>
        <v>#N/A</v>
      </c>
      <c r="K385" s="2"/>
      <c r="L385" s="2"/>
      <c r="M385" s="2"/>
      <c r="N385" s="2"/>
    </row>
    <row r="386" spans="1:14" x14ac:dyDescent="0.25">
      <c r="A386" s="8">
        <f>'Data Input '!A386</f>
        <v>385</v>
      </c>
      <c r="B386" s="8">
        <f>'Data Input '!C386</f>
        <v>0</v>
      </c>
      <c r="C386" s="8"/>
      <c r="D386" s="26">
        <f>'Data Input '!D386</f>
        <v>0</v>
      </c>
      <c r="E386" s="26" t="str">
        <f>"Map# "&amp;'Data Input '!K386&amp;" Grid Ref: "&amp;"("&amp;'Data Input '!L386&amp;")"&amp;"&lt;br/&gt;"&amp;"Altitude "&amp;'Data Input '!M386&amp;"&lt;br/&gt;"&amp;'Data Input '!E386&amp;"&lt;br/&gt;"&amp;'Data Input '!F386&amp;"&lt;br/&gt;"&amp;" "&amp;'Data Input '!G386&amp;"&lt;br/&gt;"&amp;'Data Input '!N386&amp;" "&amp;'Data Input '!O386&amp;"&lt;br/&gt;"&amp;'Data Input '!H386&amp;"&lt;br/&gt;"&amp;'Data Input '!I386&amp;"&lt;br/&gt;"&amp;'Data Input '!J386</f>
        <v>Map# ? Grid Ref: ()&lt;br/&gt;Altitude &lt;br/&gt;&lt;br/&gt;&lt;br/&gt; &lt;br/&gt; &lt;br/&gt;&lt;br/&gt;&lt;br/&gt;</v>
      </c>
      <c r="F386" s="2">
        <v>0</v>
      </c>
      <c r="G386" s="2">
        <v>0</v>
      </c>
      <c r="H386" s="2">
        <f>'Data Input '!M386</f>
        <v>0</v>
      </c>
      <c r="I386" s="2" t="e">
        <f>LOOKUP('Data Input '!C386,'Look Up Tables'!$G$19:$G$33,'Look Up Tables'!$I$19:$I$33)</f>
        <v>#N/A</v>
      </c>
      <c r="J386" s="2" t="e">
        <f>LOOKUP('Data Input '!C386,'Look Up Tables'!$G$19:$G$33,'Look Up Tables'!$J$19:$J$33)</f>
        <v>#N/A</v>
      </c>
      <c r="K386" s="2"/>
      <c r="L386" s="2"/>
      <c r="M386" s="2"/>
      <c r="N386" s="2"/>
    </row>
    <row r="387" spans="1:14" x14ac:dyDescent="0.25">
      <c r="A387" s="8">
        <f>'Data Input '!A387</f>
        <v>386</v>
      </c>
      <c r="B387" s="8">
        <f>'Data Input '!C387</f>
        <v>0</v>
      </c>
      <c r="C387" s="8"/>
      <c r="D387" s="26">
        <f>'Data Input '!D387</f>
        <v>0</v>
      </c>
      <c r="E387" s="26" t="str">
        <f>"Map# "&amp;'Data Input '!K387&amp;" Grid Ref: "&amp;"("&amp;'Data Input '!L387&amp;")"&amp;"&lt;br/&gt;"&amp;"Altitude "&amp;'Data Input '!M387&amp;"&lt;br/&gt;"&amp;'Data Input '!E387&amp;"&lt;br/&gt;"&amp;'Data Input '!F387&amp;"&lt;br/&gt;"&amp;" "&amp;'Data Input '!G387&amp;"&lt;br/&gt;"&amp;'Data Input '!N387&amp;" "&amp;'Data Input '!O387&amp;"&lt;br/&gt;"&amp;'Data Input '!H387&amp;"&lt;br/&gt;"&amp;'Data Input '!I387&amp;"&lt;br/&gt;"&amp;'Data Input '!J387</f>
        <v>Map# ? Grid Ref: ()&lt;br/&gt;Altitude &lt;br/&gt;&lt;br/&gt;&lt;br/&gt; &lt;br/&gt; &lt;br/&gt;&lt;br/&gt;&lt;br/&gt;</v>
      </c>
      <c r="F387" s="2">
        <v>0</v>
      </c>
      <c r="G387" s="2">
        <v>0</v>
      </c>
      <c r="H387" s="2">
        <f>'Data Input '!M387</f>
        <v>0</v>
      </c>
      <c r="I387" s="2" t="e">
        <f>LOOKUP('Data Input '!C387,'Look Up Tables'!$G$19:$G$33,'Look Up Tables'!$I$19:$I$33)</f>
        <v>#N/A</v>
      </c>
      <c r="J387" s="2" t="e">
        <f>LOOKUP('Data Input '!C387,'Look Up Tables'!$G$19:$G$33,'Look Up Tables'!$J$19:$J$33)</f>
        <v>#N/A</v>
      </c>
      <c r="K387" s="2"/>
      <c r="L387" s="2"/>
      <c r="M387" s="2"/>
      <c r="N387" s="2"/>
    </row>
    <row r="388" spans="1:14" x14ac:dyDescent="0.25">
      <c r="A388" s="8">
        <f>'Data Input '!A388</f>
        <v>387</v>
      </c>
      <c r="B388" s="8">
        <f>'Data Input '!C388</f>
        <v>0</v>
      </c>
      <c r="C388" s="8"/>
      <c r="D388" s="26">
        <f>'Data Input '!D388</f>
        <v>0</v>
      </c>
      <c r="E388" s="26" t="str">
        <f>"Map# "&amp;'Data Input '!K388&amp;" Grid Ref: "&amp;"("&amp;'Data Input '!L388&amp;")"&amp;"&lt;br/&gt;"&amp;"Altitude "&amp;'Data Input '!M388&amp;"&lt;br/&gt;"&amp;'Data Input '!E388&amp;"&lt;br/&gt;"&amp;'Data Input '!F388&amp;"&lt;br/&gt;"&amp;" "&amp;'Data Input '!G388&amp;"&lt;br/&gt;"&amp;'Data Input '!N388&amp;" "&amp;'Data Input '!O388&amp;"&lt;br/&gt;"&amp;'Data Input '!H388&amp;"&lt;br/&gt;"&amp;'Data Input '!I388&amp;"&lt;br/&gt;"&amp;'Data Input '!J388</f>
        <v>Map# ? Grid Ref: ()&lt;br/&gt;Altitude &lt;br/&gt;&lt;br/&gt;&lt;br/&gt; &lt;br/&gt; &lt;br/&gt;&lt;br/&gt;&lt;br/&gt;</v>
      </c>
      <c r="F388" s="2">
        <v>0</v>
      </c>
      <c r="G388" s="2">
        <v>0</v>
      </c>
      <c r="H388" s="2">
        <f>'Data Input '!M388</f>
        <v>0</v>
      </c>
      <c r="I388" s="2" t="e">
        <f>LOOKUP('Data Input '!C388,'Look Up Tables'!$G$19:$G$33,'Look Up Tables'!$I$19:$I$33)</f>
        <v>#N/A</v>
      </c>
      <c r="J388" s="2" t="e">
        <f>LOOKUP('Data Input '!C388,'Look Up Tables'!$G$19:$G$33,'Look Up Tables'!$J$19:$J$33)</f>
        <v>#N/A</v>
      </c>
      <c r="K388" s="2"/>
      <c r="L388" s="2"/>
      <c r="M388" s="2"/>
      <c r="N388" s="2"/>
    </row>
    <row r="389" spans="1:14" x14ac:dyDescent="0.25">
      <c r="A389" s="8">
        <f>'Data Input '!A389</f>
        <v>388</v>
      </c>
      <c r="B389" s="8">
        <f>'Data Input '!C389</f>
        <v>0</v>
      </c>
      <c r="C389" s="8"/>
      <c r="D389" s="26">
        <f>'Data Input '!D389</f>
        <v>0</v>
      </c>
      <c r="E389" s="26" t="str">
        <f>"Map# "&amp;'Data Input '!K389&amp;" Grid Ref: "&amp;"("&amp;'Data Input '!L389&amp;")"&amp;"&lt;br/&gt;"&amp;"Altitude "&amp;'Data Input '!M389&amp;"&lt;br/&gt;"&amp;'Data Input '!E389&amp;"&lt;br/&gt;"&amp;'Data Input '!F389&amp;"&lt;br/&gt;"&amp;" "&amp;'Data Input '!G389&amp;"&lt;br/&gt;"&amp;'Data Input '!N389&amp;" "&amp;'Data Input '!O389&amp;"&lt;br/&gt;"&amp;'Data Input '!H389&amp;"&lt;br/&gt;"&amp;'Data Input '!I389&amp;"&lt;br/&gt;"&amp;'Data Input '!J389</f>
        <v>Map# ? Grid Ref: ()&lt;br/&gt;Altitude &lt;br/&gt;&lt;br/&gt;&lt;br/&gt; &lt;br/&gt; &lt;br/&gt;&lt;br/&gt;&lt;br/&gt;</v>
      </c>
      <c r="F389" s="2">
        <v>0</v>
      </c>
      <c r="G389" s="2">
        <v>0</v>
      </c>
      <c r="H389" s="2">
        <f>'Data Input '!M389</f>
        <v>0</v>
      </c>
      <c r="I389" s="2" t="e">
        <f>LOOKUP('Data Input '!C389,'Look Up Tables'!$G$19:$G$33,'Look Up Tables'!$I$19:$I$33)</f>
        <v>#N/A</v>
      </c>
      <c r="J389" s="2" t="e">
        <f>LOOKUP('Data Input '!C389,'Look Up Tables'!$G$19:$G$33,'Look Up Tables'!$J$19:$J$33)</f>
        <v>#N/A</v>
      </c>
      <c r="K389" s="2"/>
      <c r="L389" s="2"/>
      <c r="M389" s="2"/>
      <c r="N389" s="2"/>
    </row>
    <row r="390" spans="1:14" x14ac:dyDescent="0.25">
      <c r="A390" s="8">
        <f>'Data Input '!A390</f>
        <v>389</v>
      </c>
      <c r="B390" s="8">
        <f>'Data Input '!C390</f>
        <v>0</v>
      </c>
      <c r="C390" s="8"/>
      <c r="D390" s="26">
        <f>'Data Input '!D390</f>
        <v>0</v>
      </c>
      <c r="E390" s="26" t="str">
        <f>"Map# "&amp;'Data Input '!K390&amp;" Grid Ref: "&amp;"("&amp;'Data Input '!L390&amp;")"&amp;"&lt;br/&gt;"&amp;"Altitude "&amp;'Data Input '!M390&amp;"&lt;br/&gt;"&amp;'Data Input '!E390&amp;"&lt;br/&gt;"&amp;'Data Input '!F390&amp;"&lt;br/&gt;"&amp;" "&amp;'Data Input '!G390&amp;"&lt;br/&gt;"&amp;'Data Input '!N390&amp;" "&amp;'Data Input '!O390&amp;"&lt;br/&gt;"&amp;'Data Input '!H390&amp;"&lt;br/&gt;"&amp;'Data Input '!I390&amp;"&lt;br/&gt;"&amp;'Data Input '!J390</f>
        <v>Map# ? Grid Ref: ()&lt;br/&gt;Altitude &lt;br/&gt;&lt;br/&gt;&lt;br/&gt; &lt;br/&gt; &lt;br/&gt;&lt;br/&gt;&lt;br/&gt;</v>
      </c>
      <c r="F390" s="2">
        <v>0</v>
      </c>
      <c r="G390" s="2">
        <v>0</v>
      </c>
      <c r="H390" s="2">
        <f>'Data Input '!M390</f>
        <v>0</v>
      </c>
      <c r="I390" s="2" t="e">
        <f>LOOKUP('Data Input '!C390,'Look Up Tables'!$G$19:$G$33,'Look Up Tables'!$I$19:$I$33)</f>
        <v>#N/A</v>
      </c>
      <c r="J390" s="2" t="e">
        <f>LOOKUP('Data Input '!C390,'Look Up Tables'!$G$19:$G$33,'Look Up Tables'!$J$19:$J$33)</f>
        <v>#N/A</v>
      </c>
      <c r="K390" s="2"/>
      <c r="L390" s="2"/>
      <c r="M390" s="2"/>
      <c r="N390" s="2"/>
    </row>
    <row r="391" spans="1:14" x14ac:dyDescent="0.25">
      <c r="A391" s="8">
        <f>'Data Input '!A391</f>
        <v>390</v>
      </c>
      <c r="B391" s="8">
        <f>'Data Input '!C391</f>
        <v>0</v>
      </c>
      <c r="C391" s="8"/>
      <c r="D391" s="26">
        <f>'Data Input '!D391</f>
        <v>0</v>
      </c>
      <c r="E391" s="26" t="str">
        <f>"Map# "&amp;'Data Input '!K391&amp;" Grid Ref: "&amp;"("&amp;'Data Input '!L391&amp;")"&amp;"&lt;br/&gt;"&amp;"Altitude "&amp;'Data Input '!M391&amp;"&lt;br/&gt;"&amp;'Data Input '!E391&amp;"&lt;br/&gt;"&amp;'Data Input '!F391&amp;"&lt;br/&gt;"&amp;" "&amp;'Data Input '!G391&amp;"&lt;br/&gt;"&amp;'Data Input '!N391&amp;" "&amp;'Data Input '!O391&amp;"&lt;br/&gt;"&amp;'Data Input '!H391&amp;"&lt;br/&gt;"&amp;'Data Input '!I391&amp;"&lt;br/&gt;"&amp;'Data Input '!J391</f>
        <v>Map# ? Grid Ref: ()&lt;br/&gt;Altitude &lt;br/&gt;&lt;br/&gt;&lt;br/&gt; &lt;br/&gt; &lt;br/&gt;&lt;br/&gt;&lt;br/&gt;</v>
      </c>
      <c r="F391" s="2">
        <v>0</v>
      </c>
      <c r="G391" s="2">
        <v>0</v>
      </c>
      <c r="H391" s="2">
        <f>'Data Input '!M391</f>
        <v>0</v>
      </c>
      <c r="I391" s="2" t="e">
        <f>LOOKUP('Data Input '!C391,'Look Up Tables'!$G$19:$G$33,'Look Up Tables'!$I$19:$I$33)</f>
        <v>#N/A</v>
      </c>
      <c r="J391" s="2" t="e">
        <f>LOOKUP('Data Input '!C391,'Look Up Tables'!$G$19:$G$33,'Look Up Tables'!$J$19:$J$33)</f>
        <v>#N/A</v>
      </c>
      <c r="K391" s="2"/>
      <c r="L391" s="2"/>
      <c r="M391" s="2"/>
      <c r="N391" s="2"/>
    </row>
    <row r="392" spans="1:14" x14ac:dyDescent="0.25">
      <c r="A392" s="8">
        <f>'Data Input '!A392</f>
        <v>391</v>
      </c>
      <c r="B392" s="8">
        <f>'Data Input '!C392</f>
        <v>0</v>
      </c>
      <c r="C392" s="8"/>
      <c r="D392" s="26">
        <f>'Data Input '!D392</f>
        <v>0</v>
      </c>
      <c r="E392" s="26" t="str">
        <f>"Map# "&amp;'Data Input '!K392&amp;" Grid Ref: "&amp;"("&amp;'Data Input '!L392&amp;")"&amp;"&lt;br/&gt;"&amp;"Altitude "&amp;'Data Input '!M392&amp;"&lt;br/&gt;"&amp;'Data Input '!E392&amp;"&lt;br/&gt;"&amp;'Data Input '!F392&amp;"&lt;br/&gt;"&amp;" "&amp;'Data Input '!G392&amp;"&lt;br/&gt;"&amp;'Data Input '!N392&amp;" "&amp;'Data Input '!O392&amp;"&lt;br/&gt;"&amp;'Data Input '!H392&amp;"&lt;br/&gt;"&amp;'Data Input '!I392&amp;"&lt;br/&gt;"&amp;'Data Input '!J392</f>
        <v>Map# ? Grid Ref: ()&lt;br/&gt;Altitude &lt;br/&gt;&lt;br/&gt;&lt;br/&gt; &lt;br/&gt; &lt;br/&gt;&lt;br/&gt;&lt;br/&gt;</v>
      </c>
      <c r="F392" s="2">
        <v>0</v>
      </c>
      <c r="G392" s="2">
        <v>0</v>
      </c>
      <c r="H392" s="2">
        <f>'Data Input '!M392</f>
        <v>0</v>
      </c>
      <c r="I392" s="2" t="e">
        <f>LOOKUP('Data Input '!C392,'Look Up Tables'!$G$19:$G$33,'Look Up Tables'!$I$19:$I$33)</f>
        <v>#N/A</v>
      </c>
      <c r="J392" s="2" t="e">
        <f>LOOKUP('Data Input '!C392,'Look Up Tables'!$G$19:$G$33,'Look Up Tables'!$J$19:$J$33)</f>
        <v>#N/A</v>
      </c>
      <c r="K392" s="2"/>
      <c r="L392" s="2"/>
      <c r="M392" s="2"/>
      <c r="N392" s="2"/>
    </row>
    <row r="393" spans="1:14" x14ac:dyDescent="0.25">
      <c r="A393" s="8">
        <f>'Data Input '!A393</f>
        <v>392</v>
      </c>
      <c r="B393" s="8">
        <f>'Data Input '!C393</f>
        <v>0</v>
      </c>
      <c r="C393" s="8"/>
      <c r="D393" s="26">
        <f>'Data Input '!D393</f>
        <v>0</v>
      </c>
      <c r="E393" s="26" t="str">
        <f>"Map# "&amp;'Data Input '!K393&amp;" Grid Ref: "&amp;"("&amp;'Data Input '!L393&amp;")"&amp;"&lt;br/&gt;"&amp;"Altitude "&amp;'Data Input '!M393&amp;"&lt;br/&gt;"&amp;'Data Input '!E393&amp;"&lt;br/&gt;"&amp;'Data Input '!F393&amp;"&lt;br/&gt;"&amp;" "&amp;'Data Input '!G393&amp;"&lt;br/&gt;"&amp;'Data Input '!N393&amp;" "&amp;'Data Input '!O393&amp;"&lt;br/&gt;"&amp;'Data Input '!H393&amp;"&lt;br/&gt;"&amp;'Data Input '!I393&amp;"&lt;br/&gt;"&amp;'Data Input '!J393</f>
        <v>Map# ? Grid Ref: ()&lt;br/&gt;Altitude &lt;br/&gt;&lt;br/&gt;&lt;br/&gt; &lt;br/&gt; &lt;br/&gt;&lt;br/&gt;&lt;br/&gt;</v>
      </c>
      <c r="F393" s="2">
        <v>0</v>
      </c>
      <c r="G393" s="2">
        <v>0</v>
      </c>
      <c r="H393" s="2">
        <f>'Data Input '!M393</f>
        <v>0</v>
      </c>
      <c r="I393" s="2" t="e">
        <f>LOOKUP('Data Input '!C393,'Look Up Tables'!$G$19:$G$33,'Look Up Tables'!$I$19:$I$33)</f>
        <v>#N/A</v>
      </c>
      <c r="J393" s="2" t="e">
        <f>LOOKUP('Data Input '!C393,'Look Up Tables'!$G$19:$G$33,'Look Up Tables'!$J$19:$J$33)</f>
        <v>#N/A</v>
      </c>
      <c r="K393" s="2"/>
      <c r="L393" s="2"/>
      <c r="M393" s="2"/>
      <c r="N393" s="2"/>
    </row>
    <row r="394" spans="1:14" x14ac:dyDescent="0.25">
      <c r="A394" s="8">
        <f>'Data Input '!A394</f>
        <v>393</v>
      </c>
      <c r="B394" s="8">
        <f>'Data Input '!C394</f>
        <v>0</v>
      </c>
      <c r="C394" s="8"/>
      <c r="D394" s="26">
        <f>'Data Input '!D394</f>
        <v>0</v>
      </c>
      <c r="E394" s="26" t="str">
        <f>"Map# "&amp;'Data Input '!K394&amp;" Grid Ref: "&amp;"("&amp;'Data Input '!L394&amp;")"&amp;"&lt;br/&gt;"&amp;"Altitude "&amp;'Data Input '!M394&amp;"&lt;br/&gt;"&amp;'Data Input '!E394&amp;"&lt;br/&gt;"&amp;'Data Input '!F394&amp;"&lt;br/&gt;"&amp;" "&amp;'Data Input '!G394&amp;"&lt;br/&gt;"&amp;'Data Input '!N394&amp;" "&amp;'Data Input '!O394&amp;"&lt;br/&gt;"&amp;'Data Input '!H394&amp;"&lt;br/&gt;"&amp;'Data Input '!I394&amp;"&lt;br/&gt;"&amp;'Data Input '!J394</f>
        <v>Map# ? Grid Ref: ()&lt;br/&gt;Altitude &lt;br/&gt;&lt;br/&gt;&lt;br/&gt; &lt;br/&gt; &lt;br/&gt;&lt;br/&gt;&lt;br/&gt;</v>
      </c>
      <c r="F394" s="2">
        <v>0</v>
      </c>
      <c r="G394" s="2">
        <v>0</v>
      </c>
      <c r="H394" s="2">
        <f>'Data Input '!M394</f>
        <v>0</v>
      </c>
      <c r="I394" s="2" t="e">
        <f>LOOKUP('Data Input '!C394,'Look Up Tables'!$G$19:$G$33,'Look Up Tables'!$I$19:$I$33)</f>
        <v>#N/A</v>
      </c>
      <c r="J394" s="2" t="e">
        <f>LOOKUP('Data Input '!C394,'Look Up Tables'!$G$19:$G$33,'Look Up Tables'!$J$19:$J$33)</f>
        <v>#N/A</v>
      </c>
      <c r="K394" s="2"/>
      <c r="L394" s="2"/>
      <c r="M394" s="2"/>
      <c r="N394" s="2"/>
    </row>
    <row r="395" spans="1:14" x14ac:dyDescent="0.25">
      <c r="A395" s="8">
        <f>'Data Input '!A395</f>
        <v>394</v>
      </c>
      <c r="B395" s="8">
        <f>'Data Input '!C395</f>
        <v>0</v>
      </c>
      <c r="C395" s="8"/>
      <c r="D395" s="26">
        <f>'Data Input '!D395</f>
        <v>0</v>
      </c>
      <c r="E395" s="26" t="str">
        <f>"Map# "&amp;'Data Input '!K395&amp;" Grid Ref: "&amp;"("&amp;'Data Input '!L395&amp;")"&amp;"&lt;br/&gt;"&amp;"Altitude "&amp;'Data Input '!M395&amp;"&lt;br/&gt;"&amp;'Data Input '!E395&amp;"&lt;br/&gt;"&amp;'Data Input '!F395&amp;"&lt;br/&gt;"&amp;" "&amp;'Data Input '!G395&amp;"&lt;br/&gt;"&amp;'Data Input '!N395&amp;" "&amp;'Data Input '!O395&amp;"&lt;br/&gt;"&amp;'Data Input '!H395&amp;"&lt;br/&gt;"&amp;'Data Input '!I395&amp;"&lt;br/&gt;"&amp;'Data Input '!J395</f>
        <v>Map# ? Grid Ref: ()&lt;br/&gt;Altitude &lt;br/&gt;&lt;br/&gt;&lt;br/&gt; &lt;br/&gt; &lt;br/&gt;&lt;br/&gt;&lt;br/&gt;</v>
      </c>
      <c r="F395" s="2">
        <v>0</v>
      </c>
      <c r="G395" s="2">
        <v>0</v>
      </c>
      <c r="H395" s="2">
        <f>'Data Input '!M395</f>
        <v>0</v>
      </c>
      <c r="I395" s="2" t="e">
        <f>LOOKUP('Data Input '!C395,'Look Up Tables'!$G$19:$G$33,'Look Up Tables'!$I$19:$I$33)</f>
        <v>#N/A</v>
      </c>
      <c r="J395" s="2" t="e">
        <f>LOOKUP('Data Input '!C395,'Look Up Tables'!$G$19:$G$33,'Look Up Tables'!$J$19:$J$33)</f>
        <v>#N/A</v>
      </c>
      <c r="K395" s="2"/>
      <c r="L395" s="2"/>
      <c r="M395" s="2"/>
      <c r="N395" s="2"/>
    </row>
    <row r="396" spans="1:14" x14ac:dyDescent="0.25">
      <c r="A396" s="8">
        <f>'Data Input '!A396</f>
        <v>395</v>
      </c>
      <c r="B396" s="8">
        <f>'Data Input '!C396</f>
        <v>0</v>
      </c>
      <c r="C396" s="8"/>
      <c r="D396" s="26">
        <f>'Data Input '!D396</f>
        <v>0</v>
      </c>
      <c r="E396" s="26" t="str">
        <f>"Map# "&amp;'Data Input '!K396&amp;" Grid Ref: "&amp;"("&amp;'Data Input '!L396&amp;")"&amp;"&lt;br/&gt;"&amp;"Altitude "&amp;'Data Input '!M396&amp;"&lt;br/&gt;"&amp;'Data Input '!E396&amp;"&lt;br/&gt;"&amp;'Data Input '!F396&amp;"&lt;br/&gt;"&amp;" "&amp;'Data Input '!G396&amp;"&lt;br/&gt;"&amp;'Data Input '!N396&amp;" "&amp;'Data Input '!O396&amp;"&lt;br/&gt;"&amp;'Data Input '!H396&amp;"&lt;br/&gt;"&amp;'Data Input '!I396&amp;"&lt;br/&gt;"&amp;'Data Input '!J396</f>
        <v>Map# ? Grid Ref: ()&lt;br/&gt;Altitude &lt;br/&gt;&lt;br/&gt;&lt;br/&gt; &lt;br/&gt; &lt;br/&gt;&lt;br/&gt;&lt;br/&gt;</v>
      </c>
      <c r="F396" s="2">
        <v>0</v>
      </c>
      <c r="G396" s="2">
        <v>0</v>
      </c>
      <c r="H396" s="2">
        <f>'Data Input '!M396</f>
        <v>0</v>
      </c>
      <c r="I396" s="2" t="e">
        <f>LOOKUP('Data Input '!C396,'Look Up Tables'!$G$19:$G$33,'Look Up Tables'!$I$19:$I$33)</f>
        <v>#N/A</v>
      </c>
      <c r="J396" s="2" t="e">
        <f>LOOKUP('Data Input '!C396,'Look Up Tables'!$G$19:$G$33,'Look Up Tables'!$J$19:$J$33)</f>
        <v>#N/A</v>
      </c>
      <c r="K396" s="2"/>
      <c r="L396" s="2"/>
      <c r="M396" s="2"/>
      <c r="N396" s="2"/>
    </row>
    <row r="397" spans="1:14" x14ac:dyDescent="0.25">
      <c r="A397" s="8">
        <f>'Data Input '!A397</f>
        <v>396</v>
      </c>
      <c r="B397" s="8">
        <f>'Data Input '!C397</f>
        <v>0</v>
      </c>
      <c r="C397" s="8"/>
      <c r="D397" s="26">
        <f>'Data Input '!D397</f>
        <v>0</v>
      </c>
      <c r="E397" s="26" t="str">
        <f>"Map# "&amp;'Data Input '!K397&amp;" Grid Ref: "&amp;"("&amp;'Data Input '!L397&amp;")"&amp;"&lt;br/&gt;"&amp;"Altitude "&amp;'Data Input '!M397&amp;"&lt;br/&gt;"&amp;'Data Input '!E397&amp;"&lt;br/&gt;"&amp;'Data Input '!F397&amp;"&lt;br/&gt;"&amp;" "&amp;'Data Input '!G397&amp;"&lt;br/&gt;"&amp;'Data Input '!N397&amp;" "&amp;'Data Input '!O397&amp;"&lt;br/&gt;"&amp;'Data Input '!H397&amp;"&lt;br/&gt;"&amp;'Data Input '!I397&amp;"&lt;br/&gt;"&amp;'Data Input '!J397</f>
        <v>Map# ? Grid Ref: ()&lt;br/&gt;Altitude &lt;br/&gt;&lt;br/&gt;&lt;br/&gt; &lt;br/&gt; &lt;br/&gt;&lt;br/&gt;&lt;br/&gt;</v>
      </c>
      <c r="F397" s="2">
        <v>0</v>
      </c>
      <c r="G397" s="2">
        <v>0</v>
      </c>
      <c r="H397" s="2">
        <f>'Data Input '!M397</f>
        <v>0</v>
      </c>
      <c r="I397" s="2" t="e">
        <f>LOOKUP('Data Input '!C397,'Look Up Tables'!$G$19:$G$33,'Look Up Tables'!$I$19:$I$33)</f>
        <v>#N/A</v>
      </c>
      <c r="J397" s="2" t="e">
        <f>LOOKUP('Data Input '!C397,'Look Up Tables'!$G$19:$G$33,'Look Up Tables'!$J$19:$J$33)</f>
        <v>#N/A</v>
      </c>
      <c r="K397" s="2"/>
      <c r="L397" s="2"/>
      <c r="M397" s="2"/>
      <c r="N397" s="2"/>
    </row>
    <row r="398" spans="1:14" x14ac:dyDescent="0.25">
      <c r="A398" s="8">
        <f>'Data Input '!A398</f>
        <v>397</v>
      </c>
      <c r="B398" s="8">
        <f>'Data Input '!C398</f>
        <v>0</v>
      </c>
      <c r="C398" s="8"/>
      <c r="D398" s="26">
        <f>'Data Input '!D398</f>
        <v>0</v>
      </c>
      <c r="E398" s="26" t="str">
        <f>"Map# "&amp;'Data Input '!K398&amp;" Grid Ref: "&amp;"("&amp;'Data Input '!L398&amp;")"&amp;"&lt;br/&gt;"&amp;"Altitude "&amp;'Data Input '!M398&amp;"&lt;br/&gt;"&amp;'Data Input '!E398&amp;"&lt;br/&gt;"&amp;'Data Input '!F398&amp;"&lt;br/&gt;"&amp;" "&amp;'Data Input '!G398&amp;"&lt;br/&gt;"&amp;'Data Input '!N398&amp;" "&amp;'Data Input '!O398&amp;"&lt;br/&gt;"&amp;'Data Input '!H398&amp;"&lt;br/&gt;"&amp;'Data Input '!I398&amp;"&lt;br/&gt;"&amp;'Data Input '!J398</f>
        <v>Map# ? Grid Ref: ()&lt;br/&gt;Altitude &lt;br/&gt;&lt;br/&gt;&lt;br/&gt; &lt;br/&gt; &lt;br/&gt;&lt;br/&gt;&lt;br/&gt;</v>
      </c>
      <c r="F398" s="2">
        <v>0</v>
      </c>
      <c r="G398" s="2">
        <v>0</v>
      </c>
      <c r="H398" s="2">
        <f>'Data Input '!M398</f>
        <v>0</v>
      </c>
      <c r="I398" s="2" t="e">
        <f>LOOKUP('Data Input '!C398,'Look Up Tables'!$G$19:$G$33,'Look Up Tables'!$I$19:$I$33)</f>
        <v>#N/A</v>
      </c>
      <c r="J398" s="2" t="e">
        <f>LOOKUP('Data Input '!C398,'Look Up Tables'!$G$19:$G$33,'Look Up Tables'!$J$19:$J$33)</f>
        <v>#N/A</v>
      </c>
      <c r="K398" s="2"/>
      <c r="L398" s="2"/>
      <c r="M398" s="2"/>
      <c r="N398" s="2"/>
    </row>
    <row r="399" spans="1:14" x14ac:dyDescent="0.25">
      <c r="A399" s="8">
        <f>'Data Input '!A399</f>
        <v>398</v>
      </c>
      <c r="B399" s="8">
        <f>'Data Input '!C399</f>
        <v>0</v>
      </c>
      <c r="C399" s="8"/>
      <c r="D399" s="26">
        <f>'Data Input '!D399</f>
        <v>0</v>
      </c>
      <c r="E399" s="26" t="str">
        <f>"Map# "&amp;'Data Input '!K399&amp;" Grid Ref: "&amp;"("&amp;'Data Input '!L399&amp;")"&amp;"&lt;br/&gt;"&amp;"Altitude "&amp;'Data Input '!M399&amp;"&lt;br/&gt;"&amp;'Data Input '!E399&amp;"&lt;br/&gt;"&amp;'Data Input '!F399&amp;"&lt;br/&gt;"&amp;" "&amp;'Data Input '!G399&amp;"&lt;br/&gt;"&amp;'Data Input '!N399&amp;" "&amp;'Data Input '!O399&amp;"&lt;br/&gt;"&amp;'Data Input '!H399&amp;"&lt;br/&gt;"&amp;'Data Input '!I399&amp;"&lt;br/&gt;"&amp;'Data Input '!J399</f>
        <v>Map# ? Grid Ref: ()&lt;br/&gt;Altitude &lt;br/&gt;&lt;br/&gt;&lt;br/&gt; &lt;br/&gt; &lt;br/&gt;&lt;br/&gt;&lt;br/&gt;</v>
      </c>
      <c r="F399" s="2">
        <v>0</v>
      </c>
      <c r="G399" s="2">
        <v>0</v>
      </c>
      <c r="H399" s="2">
        <f>'Data Input '!M399</f>
        <v>0</v>
      </c>
      <c r="I399" s="2" t="e">
        <f>LOOKUP('Data Input '!C399,'Look Up Tables'!$G$19:$G$33,'Look Up Tables'!$I$19:$I$33)</f>
        <v>#N/A</v>
      </c>
      <c r="J399" s="2" t="e">
        <f>LOOKUP('Data Input '!C399,'Look Up Tables'!$G$19:$G$33,'Look Up Tables'!$J$19:$J$33)</f>
        <v>#N/A</v>
      </c>
      <c r="K399" s="2"/>
      <c r="L399" s="2"/>
      <c r="M399" s="2"/>
      <c r="N399" s="2"/>
    </row>
    <row r="400" spans="1:14" x14ac:dyDescent="0.25">
      <c r="A400" s="8">
        <f>'Data Input '!A400</f>
        <v>399</v>
      </c>
      <c r="B400" s="8">
        <f>'Data Input '!C400</f>
        <v>0</v>
      </c>
      <c r="C400" s="8"/>
      <c r="D400" s="26">
        <f>'Data Input '!D400</f>
        <v>0</v>
      </c>
      <c r="E400" s="26" t="str">
        <f>"Map# "&amp;'Data Input '!K400&amp;" Grid Ref: "&amp;"("&amp;'Data Input '!L400&amp;")"&amp;"&lt;br/&gt;"&amp;"Altitude "&amp;'Data Input '!M400&amp;"&lt;br/&gt;"&amp;'Data Input '!E400&amp;"&lt;br/&gt;"&amp;'Data Input '!F400&amp;"&lt;br/&gt;"&amp;" "&amp;'Data Input '!G400&amp;"&lt;br/&gt;"&amp;'Data Input '!N400&amp;" "&amp;'Data Input '!O400&amp;"&lt;br/&gt;"&amp;'Data Input '!H400&amp;"&lt;br/&gt;"&amp;'Data Input '!I400&amp;"&lt;br/&gt;"&amp;'Data Input '!J400</f>
        <v>Map# ? Grid Ref: ()&lt;br/&gt;Altitude &lt;br/&gt;&lt;br/&gt;&lt;br/&gt; &lt;br/&gt; &lt;br/&gt;&lt;br/&gt;&lt;br/&gt;</v>
      </c>
      <c r="F400" s="2">
        <v>0</v>
      </c>
      <c r="G400" s="2">
        <v>0</v>
      </c>
      <c r="H400" s="2">
        <f>'Data Input '!M400</f>
        <v>0</v>
      </c>
      <c r="I400" s="2" t="e">
        <f>LOOKUP('Data Input '!C400,'Look Up Tables'!$G$19:$G$33,'Look Up Tables'!$I$19:$I$33)</f>
        <v>#N/A</v>
      </c>
      <c r="J400" s="2" t="e">
        <f>LOOKUP('Data Input '!C400,'Look Up Tables'!$G$19:$G$33,'Look Up Tables'!$J$19:$J$33)</f>
        <v>#N/A</v>
      </c>
      <c r="K400" s="2"/>
      <c r="L400" s="2"/>
      <c r="M400" s="2"/>
      <c r="N400" s="2"/>
    </row>
    <row r="401" spans="1:14" x14ac:dyDescent="0.25">
      <c r="A401" s="8">
        <f>'Data Input '!A401</f>
        <v>400</v>
      </c>
      <c r="B401" s="8">
        <f>'Data Input '!C401</f>
        <v>0</v>
      </c>
      <c r="C401" s="8"/>
      <c r="D401" s="26">
        <f>'Data Input '!D401</f>
        <v>0</v>
      </c>
      <c r="E401" s="26" t="str">
        <f>"Map# "&amp;'Data Input '!K401&amp;" Grid Ref: "&amp;"("&amp;'Data Input '!L401&amp;")"&amp;"&lt;br/&gt;"&amp;"Altitude "&amp;'Data Input '!M401&amp;"&lt;br/&gt;"&amp;'Data Input '!E401&amp;"&lt;br/&gt;"&amp;'Data Input '!F401&amp;"&lt;br/&gt;"&amp;" "&amp;'Data Input '!G401&amp;"&lt;br/&gt;"&amp;'Data Input '!N401&amp;" "&amp;'Data Input '!O401&amp;"&lt;br/&gt;"&amp;'Data Input '!H401&amp;"&lt;br/&gt;"&amp;'Data Input '!I401&amp;"&lt;br/&gt;"&amp;'Data Input '!J401</f>
        <v>Map# ? Grid Ref: ()&lt;br/&gt;Altitude &lt;br/&gt;&lt;br/&gt;&lt;br/&gt; &lt;br/&gt; &lt;br/&gt;&lt;br/&gt;&lt;br/&gt;</v>
      </c>
      <c r="F401" s="2">
        <v>0</v>
      </c>
      <c r="G401" s="2">
        <v>0</v>
      </c>
      <c r="H401" s="2">
        <f>'Data Input '!M401</f>
        <v>0</v>
      </c>
      <c r="I401" s="2" t="e">
        <f>LOOKUP('Data Input '!C401,'Look Up Tables'!$G$19:$G$33,'Look Up Tables'!$I$19:$I$33)</f>
        <v>#N/A</v>
      </c>
      <c r="J401" s="2" t="e">
        <f>LOOKUP('Data Input '!C401,'Look Up Tables'!$G$19:$G$33,'Look Up Tables'!$J$19:$J$33)</f>
        <v>#N/A</v>
      </c>
      <c r="K401" s="2"/>
      <c r="L401" s="2"/>
      <c r="M401" s="2"/>
      <c r="N401" s="2"/>
    </row>
    <row r="402" spans="1:14" x14ac:dyDescent="0.25">
      <c r="A402" s="8">
        <f>'Data Input '!A402</f>
        <v>401</v>
      </c>
      <c r="B402" s="8">
        <f>'Data Input '!C402</f>
        <v>0</v>
      </c>
      <c r="C402" s="8"/>
      <c r="D402" s="26">
        <f>'Data Input '!D402</f>
        <v>0</v>
      </c>
      <c r="E402" s="26" t="str">
        <f>"Map# "&amp;'Data Input '!K402&amp;" Grid Ref: "&amp;"("&amp;'Data Input '!L402&amp;")"&amp;"&lt;br/&gt;"&amp;"Altitude "&amp;'Data Input '!M402&amp;"&lt;br/&gt;"&amp;'Data Input '!E402&amp;"&lt;br/&gt;"&amp;'Data Input '!F402&amp;"&lt;br/&gt;"&amp;" "&amp;'Data Input '!G402&amp;"&lt;br/&gt;"&amp;'Data Input '!N402&amp;" "&amp;'Data Input '!O402&amp;"&lt;br/&gt;"&amp;'Data Input '!H402&amp;"&lt;br/&gt;"&amp;'Data Input '!I402&amp;"&lt;br/&gt;"&amp;'Data Input '!J402</f>
        <v>Map# ? Grid Ref: ()&lt;br/&gt;Altitude &lt;br/&gt;&lt;br/&gt;&lt;br/&gt; &lt;br/&gt; &lt;br/&gt;&lt;br/&gt;&lt;br/&gt;</v>
      </c>
      <c r="F402" s="2">
        <v>0</v>
      </c>
      <c r="G402" s="2">
        <v>0</v>
      </c>
      <c r="H402" s="2">
        <f>'Data Input '!M402</f>
        <v>0</v>
      </c>
      <c r="I402" s="2" t="e">
        <f>LOOKUP('Data Input '!C402,'Look Up Tables'!$G$19:$G$33,'Look Up Tables'!$I$19:$I$33)</f>
        <v>#N/A</v>
      </c>
      <c r="J402" s="2" t="e">
        <f>LOOKUP('Data Input '!C402,'Look Up Tables'!$G$19:$G$33,'Look Up Tables'!$J$19:$J$33)</f>
        <v>#N/A</v>
      </c>
      <c r="K402" s="2"/>
      <c r="L402" s="2"/>
      <c r="M402" s="2"/>
      <c r="N402" s="2"/>
    </row>
    <row r="403" spans="1:14" x14ac:dyDescent="0.25">
      <c r="A403" s="8">
        <f>'Data Input '!A403</f>
        <v>402</v>
      </c>
      <c r="B403" s="8">
        <f>'Data Input '!C403</f>
        <v>0</v>
      </c>
      <c r="C403" s="8"/>
      <c r="D403" s="26">
        <f>'Data Input '!D403</f>
        <v>0</v>
      </c>
      <c r="E403" s="26" t="str">
        <f>"Map# "&amp;'Data Input '!K403&amp;" Grid Ref: "&amp;"("&amp;'Data Input '!L403&amp;")"&amp;"&lt;br/&gt;"&amp;"Altitude "&amp;'Data Input '!M403&amp;"&lt;br/&gt;"&amp;'Data Input '!E403&amp;"&lt;br/&gt;"&amp;'Data Input '!F403&amp;"&lt;br/&gt;"&amp;" "&amp;'Data Input '!G403&amp;"&lt;br/&gt;"&amp;'Data Input '!N403&amp;" "&amp;'Data Input '!O403&amp;"&lt;br/&gt;"&amp;'Data Input '!H403&amp;"&lt;br/&gt;"&amp;'Data Input '!I403&amp;"&lt;br/&gt;"&amp;'Data Input '!J403</f>
        <v>Map# ? Grid Ref: ()&lt;br/&gt;Altitude &lt;br/&gt;&lt;br/&gt;&lt;br/&gt; &lt;br/&gt; &lt;br/&gt;&lt;br/&gt;&lt;br/&gt;</v>
      </c>
      <c r="F403" s="2">
        <v>0</v>
      </c>
      <c r="G403" s="2">
        <v>0</v>
      </c>
      <c r="H403" s="2">
        <f>'Data Input '!M403</f>
        <v>0</v>
      </c>
      <c r="I403" s="2" t="e">
        <f>LOOKUP('Data Input '!C403,'Look Up Tables'!$G$19:$G$33,'Look Up Tables'!$I$19:$I$33)</f>
        <v>#N/A</v>
      </c>
      <c r="J403" s="2" t="e">
        <f>LOOKUP('Data Input '!C403,'Look Up Tables'!$G$19:$G$33,'Look Up Tables'!$J$19:$J$33)</f>
        <v>#N/A</v>
      </c>
      <c r="K403" s="2"/>
      <c r="L403" s="2"/>
      <c r="M403" s="2"/>
      <c r="N403" s="2"/>
    </row>
    <row r="404" spans="1:14" x14ac:dyDescent="0.25">
      <c r="A404" s="8">
        <f>'Data Input '!A404</f>
        <v>403</v>
      </c>
      <c r="B404" s="8">
        <f>'Data Input '!C404</f>
        <v>0</v>
      </c>
      <c r="C404" s="8"/>
      <c r="D404" s="26">
        <f>'Data Input '!D404</f>
        <v>0</v>
      </c>
      <c r="E404" s="26" t="str">
        <f>"Map# "&amp;'Data Input '!K404&amp;" Grid Ref: "&amp;"("&amp;'Data Input '!L404&amp;")"&amp;"&lt;br/&gt;"&amp;"Altitude "&amp;'Data Input '!M404&amp;"&lt;br/&gt;"&amp;'Data Input '!E404&amp;"&lt;br/&gt;"&amp;'Data Input '!F404&amp;"&lt;br/&gt;"&amp;" "&amp;'Data Input '!G404&amp;"&lt;br/&gt;"&amp;'Data Input '!N404&amp;" "&amp;'Data Input '!O404&amp;"&lt;br/&gt;"&amp;'Data Input '!H404&amp;"&lt;br/&gt;"&amp;'Data Input '!I404&amp;"&lt;br/&gt;"&amp;'Data Input '!J404</f>
        <v>Map# ? Grid Ref: ()&lt;br/&gt;Altitude &lt;br/&gt;&lt;br/&gt;&lt;br/&gt; &lt;br/&gt; &lt;br/&gt;&lt;br/&gt;&lt;br/&gt;</v>
      </c>
      <c r="F404" s="2">
        <v>0</v>
      </c>
      <c r="G404" s="2">
        <v>0</v>
      </c>
      <c r="H404" s="2">
        <f>'Data Input '!M404</f>
        <v>0</v>
      </c>
      <c r="I404" s="2" t="e">
        <f>LOOKUP('Data Input '!C404,'Look Up Tables'!$G$19:$G$33,'Look Up Tables'!$I$19:$I$33)</f>
        <v>#N/A</v>
      </c>
      <c r="J404" s="2" t="e">
        <f>LOOKUP('Data Input '!C404,'Look Up Tables'!$G$19:$G$33,'Look Up Tables'!$J$19:$J$33)</f>
        <v>#N/A</v>
      </c>
      <c r="K404" s="2"/>
      <c r="L404" s="2"/>
      <c r="M404" s="2"/>
      <c r="N404" s="2"/>
    </row>
    <row r="405" spans="1:14" x14ac:dyDescent="0.25">
      <c r="A405" s="8">
        <f>'Data Input '!A405</f>
        <v>404</v>
      </c>
      <c r="B405" s="8">
        <f>'Data Input '!C405</f>
        <v>0</v>
      </c>
      <c r="C405" s="8"/>
      <c r="D405" s="26">
        <f>'Data Input '!D405</f>
        <v>0</v>
      </c>
      <c r="E405" s="26" t="str">
        <f>"Map# "&amp;'Data Input '!K405&amp;" Grid Ref: "&amp;"("&amp;'Data Input '!L405&amp;")"&amp;"&lt;br/&gt;"&amp;"Altitude "&amp;'Data Input '!M405&amp;"&lt;br/&gt;"&amp;'Data Input '!E405&amp;"&lt;br/&gt;"&amp;'Data Input '!F405&amp;"&lt;br/&gt;"&amp;" "&amp;'Data Input '!G405&amp;"&lt;br/&gt;"&amp;'Data Input '!N405&amp;" "&amp;'Data Input '!O405&amp;"&lt;br/&gt;"&amp;'Data Input '!H405&amp;"&lt;br/&gt;"&amp;'Data Input '!I405&amp;"&lt;br/&gt;"&amp;'Data Input '!J405</f>
        <v>Map# ? Grid Ref: ()&lt;br/&gt;Altitude &lt;br/&gt;&lt;br/&gt;&lt;br/&gt; &lt;br/&gt; &lt;br/&gt;&lt;br/&gt;&lt;br/&gt;</v>
      </c>
      <c r="F405" s="2">
        <v>0</v>
      </c>
      <c r="G405" s="2">
        <v>0</v>
      </c>
      <c r="H405" s="2">
        <f>'Data Input '!M405</f>
        <v>0</v>
      </c>
      <c r="I405" s="2" t="e">
        <f>LOOKUP('Data Input '!C405,'Look Up Tables'!$G$19:$G$33,'Look Up Tables'!$I$19:$I$33)</f>
        <v>#N/A</v>
      </c>
      <c r="J405" s="2" t="e">
        <f>LOOKUP('Data Input '!C405,'Look Up Tables'!$G$19:$G$33,'Look Up Tables'!$J$19:$J$33)</f>
        <v>#N/A</v>
      </c>
      <c r="K405" s="2"/>
      <c r="L405" s="2"/>
      <c r="M405" s="2"/>
      <c r="N405" s="2"/>
    </row>
    <row r="406" spans="1:14" x14ac:dyDescent="0.25">
      <c r="A406" s="8">
        <f>'Data Input '!A406</f>
        <v>405</v>
      </c>
      <c r="B406" s="8">
        <f>'Data Input '!C406</f>
        <v>0</v>
      </c>
      <c r="C406" s="8"/>
      <c r="D406" s="26">
        <f>'Data Input '!D406</f>
        <v>0</v>
      </c>
      <c r="E406" s="26" t="str">
        <f>"Map# "&amp;'Data Input '!K406&amp;" Grid Ref: "&amp;"("&amp;'Data Input '!L406&amp;")"&amp;"&lt;br/&gt;"&amp;"Altitude "&amp;'Data Input '!M406&amp;"&lt;br/&gt;"&amp;'Data Input '!E406&amp;"&lt;br/&gt;"&amp;'Data Input '!F406&amp;"&lt;br/&gt;"&amp;" "&amp;'Data Input '!G406&amp;"&lt;br/&gt;"&amp;'Data Input '!N406&amp;" "&amp;'Data Input '!O406&amp;"&lt;br/&gt;"&amp;'Data Input '!H406&amp;"&lt;br/&gt;"&amp;'Data Input '!I406&amp;"&lt;br/&gt;"&amp;'Data Input '!J406</f>
        <v>Map# ? Grid Ref: ()&lt;br/&gt;Altitude &lt;br/&gt;&lt;br/&gt;&lt;br/&gt; &lt;br/&gt; &lt;br/&gt;&lt;br/&gt;&lt;br/&gt;</v>
      </c>
      <c r="F406" s="2">
        <v>0</v>
      </c>
      <c r="G406" s="2">
        <v>0</v>
      </c>
      <c r="H406" s="2">
        <f>'Data Input '!M406</f>
        <v>0</v>
      </c>
      <c r="I406" s="2" t="e">
        <f>LOOKUP('Data Input '!C406,'Look Up Tables'!$G$19:$G$33,'Look Up Tables'!$I$19:$I$33)</f>
        <v>#N/A</v>
      </c>
      <c r="J406" s="2" t="e">
        <f>LOOKUP('Data Input '!C406,'Look Up Tables'!$G$19:$G$33,'Look Up Tables'!$J$19:$J$33)</f>
        <v>#N/A</v>
      </c>
      <c r="K406" s="2"/>
      <c r="L406" s="2"/>
      <c r="M406" s="2"/>
      <c r="N406" s="2"/>
    </row>
    <row r="407" spans="1:14" x14ac:dyDescent="0.25">
      <c r="A407" s="8">
        <f>'Data Input '!A407</f>
        <v>406</v>
      </c>
      <c r="B407" s="8">
        <f>'Data Input '!C407</f>
        <v>0</v>
      </c>
      <c r="C407" s="8"/>
      <c r="D407" s="26">
        <f>'Data Input '!D407</f>
        <v>0</v>
      </c>
      <c r="E407" s="26" t="str">
        <f>"Map# "&amp;'Data Input '!K407&amp;" Grid Ref: "&amp;"("&amp;'Data Input '!L407&amp;")"&amp;"&lt;br/&gt;"&amp;"Altitude "&amp;'Data Input '!M407&amp;"&lt;br/&gt;"&amp;'Data Input '!E407&amp;"&lt;br/&gt;"&amp;'Data Input '!F407&amp;"&lt;br/&gt;"&amp;" "&amp;'Data Input '!G407&amp;"&lt;br/&gt;"&amp;'Data Input '!N407&amp;" "&amp;'Data Input '!O407&amp;"&lt;br/&gt;"&amp;'Data Input '!H407&amp;"&lt;br/&gt;"&amp;'Data Input '!I407&amp;"&lt;br/&gt;"&amp;'Data Input '!J407</f>
        <v>Map# ? Grid Ref: ()&lt;br/&gt;Altitude &lt;br/&gt;&lt;br/&gt;&lt;br/&gt; &lt;br/&gt; &lt;br/&gt;&lt;br/&gt;&lt;br/&gt;</v>
      </c>
      <c r="F407" s="2">
        <v>0</v>
      </c>
      <c r="G407" s="2">
        <v>0</v>
      </c>
      <c r="H407" s="2">
        <f>'Data Input '!M407</f>
        <v>0</v>
      </c>
      <c r="I407" s="2" t="e">
        <f>LOOKUP('Data Input '!C407,'Look Up Tables'!$G$19:$G$33,'Look Up Tables'!$I$19:$I$33)</f>
        <v>#N/A</v>
      </c>
      <c r="J407" s="2" t="e">
        <f>LOOKUP('Data Input '!C407,'Look Up Tables'!$G$19:$G$33,'Look Up Tables'!$J$19:$J$33)</f>
        <v>#N/A</v>
      </c>
      <c r="K407" s="2"/>
      <c r="L407" s="2"/>
      <c r="M407" s="2"/>
      <c r="N407" s="2"/>
    </row>
    <row r="408" spans="1:14" x14ac:dyDescent="0.25">
      <c r="A408" s="8">
        <f>'Data Input '!A408</f>
        <v>407</v>
      </c>
      <c r="B408" s="8">
        <f>'Data Input '!C408</f>
        <v>0</v>
      </c>
      <c r="C408" s="8"/>
      <c r="D408" s="26">
        <f>'Data Input '!D408</f>
        <v>0</v>
      </c>
      <c r="E408" s="26" t="str">
        <f>"Map# "&amp;'Data Input '!K408&amp;" Grid Ref: "&amp;"("&amp;'Data Input '!L408&amp;")"&amp;"&lt;br/&gt;"&amp;"Altitude "&amp;'Data Input '!M408&amp;"&lt;br/&gt;"&amp;'Data Input '!E408&amp;"&lt;br/&gt;"&amp;'Data Input '!F408&amp;"&lt;br/&gt;"&amp;" "&amp;'Data Input '!G408&amp;"&lt;br/&gt;"&amp;'Data Input '!N408&amp;" "&amp;'Data Input '!O408&amp;"&lt;br/&gt;"&amp;'Data Input '!H408&amp;"&lt;br/&gt;"&amp;'Data Input '!I408&amp;"&lt;br/&gt;"&amp;'Data Input '!J408</f>
        <v>Map# ? Grid Ref: ()&lt;br/&gt;Altitude &lt;br/&gt;&lt;br/&gt;&lt;br/&gt; &lt;br/&gt; &lt;br/&gt;&lt;br/&gt;&lt;br/&gt;</v>
      </c>
      <c r="F408" s="2">
        <v>0</v>
      </c>
      <c r="G408" s="2">
        <v>0</v>
      </c>
      <c r="H408" s="2">
        <f>'Data Input '!M408</f>
        <v>0</v>
      </c>
      <c r="I408" s="2" t="e">
        <f>LOOKUP('Data Input '!C408,'Look Up Tables'!$G$19:$G$33,'Look Up Tables'!$I$19:$I$33)</f>
        <v>#N/A</v>
      </c>
      <c r="J408" s="2" t="e">
        <f>LOOKUP('Data Input '!C408,'Look Up Tables'!$G$19:$G$33,'Look Up Tables'!$J$19:$J$33)</f>
        <v>#N/A</v>
      </c>
      <c r="K408" s="2"/>
      <c r="L408" s="2"/>
      <c r="M408" s="2"/>
      <c r="N408" s="2"/>
    </row>
    <row r="409" spans="1:14" x14ac:dyDescent="0.25">
      <c r="A409" s="8">
        <f>'Data Input '!A409</f>
        <v>408</v>
      </c>
      <c r="B409" s="8">
        <f>'Data Input '!C409</f>
        <v>0</v>
      </c>
      <c r="C409" s="8"/>
      <c r="D409" s="26">
        <f>'Data Input '!D409</f>
        <v>0</v>
      </c>
      <c r="E409" s="26" t="str">
        <f>"Map# "&amp;'Data Input '!K409&amp;" Grid Ref: "&amp;"("&amp;'Data Input '!L409&amp;")"&amp;"&lt;br/&gt;"&amp;"Altitude "&amp;'Data Input '!M409&amp;"&lt;br/&gt;"&amp;'Data Input '!E409&amp;"&lt;br/&gt;"&amp;'Data Input '!F409&amp;"&lt;br/&gt;"&amp;" "&amp;'Data Input '!G409&amp;"&lt;br/&gt;"&amp;'Data Input '!N409&amp;" "&amp;'Data Input '!O409&amp;"&lt;br/&gt;"&amp;'Data Input '!H409&amp;"&lt;br/&gt;"&amp;'Data Input '!I409&amp;"&lt;br/&gt;"&amp;'Data Input '!J409</f>
        <v>Map# ? Grid Ref: ()&lt;br/&gt;Altitude &lt;br/&gt;&lt;br/&gt;&lt;br/&gt; &lt;br/&gt; &lt;br/&gt;&lt;br/&gt;&lt;br/&gt;</v>
      </c>
      <c r="F409" s="2">
        <v>0</v>
      </c>
      <c r="G409" s="2">
        <v>0</v>
      </c>
      <c r="H409" s="2">
        <f>'Data Input '!M409</f>
        <v>0</v>
      </c>
      <c r="I409" s="2" t="e">
        <f>LOOKUP('Data Input '!C409,'Look Up Tables'!$G$19:$G$33,'Look Up Tables'!$I$19:$I$33)</f>
        <v>#N/A</v>
      </c>
      <c r="J409" s="2" t="e">
        <f>LOOKUP('Data Input '!C409,'Look Up Tables'!$G$19:$G$33,'Look Up Tables'!$J$19:$J$33)</f>
        <v>#N/A</v>
      </c>
      <c r="K409" s="2"/>
      <c r="L409" s="2"/>
      <c r="M409" s="2"/>
      <c r="N409" s="2"/>
    </row>
    <row r="410" spans="1:14" x14ac:dyDescent="0.25">
      <c r="A410" s="8">
        <f>'Data Input '!A410</f>
        <v>409</v>
      </c>
      <c r="B410" s="8">
        <f>'Data Input '!C410</f>
        <v>0</v>
      </c>
      <c r="C410" s="8"/>
      <c r="D410" s="26">
        <f>'Data Input '!D410</f>
        <v>0</v>
      </c>
      <c r="E410" s="26" t="str">
        <f>"Map# "&amp;'Data Input '!K410&amp;" Grid Ref: "&amp;"("&amp;'Data Input '!L410&amp;")"&amp;"&lt;br/&gt;"&amp;"Altitude "&amp;'Data Input '!M410&amp;"&lt;br/&gt;"&amp;'Data Input '!E410&amp;"&lt;br/&gt;"&amp;'Data Input '!F410&amp;"&lt;br/&gt;"&amp;" "&amp;'Data Input '!G410&amp;"&lt;br/&gt;"&amp;'Data Input '!N410&amp;" "&amp;'Data Input '!O410&amp;"&lt;br/&gt;"&amp;'Data Input '!H410&amp;"&lt;br/&gt;"&amp;'Data Input '!I410&amp;"&lt;br/&gt;"&amp;'Data Input '!J410</f>
        <v>Map# ? Grid Ref: ()&lt;br/&gt;Altitude &lt;br/&gt;&lt;br/&gt;&lt;br/&gt; &lt;br/&gt; &lt;br/&gt;&lt;br/&gt;&lt;br/&gt;</v>
      </c>
      <c r="F410" s="2">
        <v>0</v>
      </c>
      <c r="G410" s="2">
        <v>0</v>
      </c>
      <c r="H410" s="2">
        <f>'Data Input '!M410</f>
        <v>0</v>
      </c>
      <c r="I410" s="2" t="e">
        <f>LOOKUP('Data Input '!C410,'Look Up Tables'!$G$19:$G$33,'Look Up Tables'!$I$19:$I$33)</f>
        <v>#N/A</v>
      </c>
      <c r="J410" s="2" t="e">
        <f>LOOKUP('Data Input '!C410,'Look Up Tables'!$G$19:$G$33,'Look Up Tables'!$J$19:$J$33)</f>
        <v>#N/A</v>
      </c>
      <c r="K410" s="2"/>
      <c r="L410" s="2"/>
      <c r="M410" s="2"/>
      <c r="N410" s="2"/>
    </row>
    <row r="411" spans="1:14" x14ac:dyDescent="0.25">
      <c r="A411" s="8">
        <f>'Data Input '!A411</f>
        <v>410</v>
      </c>
      <c r="B411" s="8">
        <f>'Data Input '!C411</f>
        <v>0</v>
      </c>
      <c r="C411" s="8"/>
      <c r="D411" s="26">
        <f>'Data Input '!D411</f>
        <v>0</v>
      </c>
      <c r="E411" s="26" t="str">
        <f>"Map# "&amp;'Data Input '!K411&amp;" Grid Ref: "&amp;"("&amp;'Data Input '!L411&amp;")"&amp;"&lt;br/&gt;"&amp;"Altitude "&amp;'Data Input '!M411&amp;"&lt;br/&gt;"&amp;'Data Input '!E411&amp;"&lt;br/&gt;"&amp;'Data Input '!F411&amp;"&lt;br/&gt;"&amp;" "&amp;'Data Input '!G411&amp;"&lt;br/&gt;"&amp;'Data Input '!N411&amp;" "&amp;'Data Input '!O411&amp;"&lt;br/&gt;"&amp;'Data Input '!H411&amp;"&lt;br/&gt;"&amp;'Data Input '!I411&amp;"&lt;br/&gt;"&amp;'Data Input '!J411</f>
        <v>Map# ? Grid Ref: ()&lt;br/&gt;Altitude &lt;br/&gt;&lt;br/&gt;&lt;br/&gt; &lt;br/&gt; &lt;br/&gt;&lt;br/&gt;&lt;br/&gt;</v>
      </c>
      <c r="F411" s="2">
        <v>0</v>
      </c>
      <c r="G411" s="2">
        <v>0</v>
      </c>
      <c r="H411" s="2">
        <f>'Data Input '!M411</f>
        <v>0</v>
      </c>
      <c r="I411" s="2" t="e">
        <f>LOOKUP('Data Input '!C411,'Look Up Tables'!$G$19:$G$33,'Look Up Tables'!$I$19:$I$33)</f>
        <v>#N/A</v>
      </c>
      <c r="J411" s="2" t="e">
        <f>LOOKUP('Data Input '!C411,'Look Up Tables'!$G$19:$G$33,'Look Up Tables'!$J$19:$J$33)</f>
        <v>#N/A</v>
      </c>
      <c r="K411" s="2"/>
      <c r="L411" s="2"/>
      <c r="M411" s="2"/>
      <c r="N411" s="2"/>
    </row>
    <row r="412" spans="1:14" x14ac:dyDescent="0.25">
      <c r="A412" s="8">
        <f>'Data Input '!A412</f>
        <v>411</v>
      </c>
      <c r="B412" s="8">
        <f>'Data Input '!C412</f>
        <v>0</v>
      </c>
      <c r="C412" s="8"/>
      <c r="D412" s="26">
        <f>'Data Input '!D412</f>
        <v>0</v>
      </c>
      <c r="E412" s="26" t="str">
        <f>"Map# "&amp;'Data Input '!K412&amp;" Grid Ref: "&amp;"("&amp;'Data Input '!L412&amp;")"&amp;"&lt;br/&gt;"&amp;"Altitude "&amp;'Data Input '!M412&amp;"&lt;br/&gt;"&amp;'Data Input '!E412&amp;"&lt;br/&gt;"&amp;'Data Input '!F412&amp;"&lt;br/&gt;"&amp;" "&amp;'Data Input '!G412&amp;"&lt;br/&gt;"&amp;'Data Input '!N412&amp;" "&amp;'Data Input '!O412&amp;"&lt;br/&gt;"&amp;'Data Input '!H412&amp;"&lt;br/&gt;"&amp;'Data Input '!I412&amp;"&lt;br/&gt;"&amp;'Data Input '!J412</f>
        <v>Map# ? Grid Ref: ()&lt;br/&gt;Altitude &lt;br/&gt;&lt;br/&gt;&lt;br/&gt; &lt;br/&gt; &lt;br/&gt;&lt;br/&gt;&lt;br/&gt;</v>
      </c>
      <c r="F412" s="2">
        <v>0</v>
      </c>
      <c r="G412" s="2">
        <v>0</v>
      </c>
      <c r="H412" s="2">
        <f>'Data Input '!M412</f>
        <v>0</v>
      </c>
      <c r="I412" s="2" t="e">
        <f>LOOKUP('Data Input '!C412,'Look Up Tables'!$G$19:$G$33,'Look Up Tables'!$I$19:$I$33)</f>
        <v>#N/A</v>
      </c>
      <c r="J412" s="2" t="e">
        <f>LOOKUP('Data Input '!C412,'Look Up Tables'!$G$19:$G$33,'Look Up Tables'!$J$19:$J$33)</f>
        <v>#N/A</v>
      </c>
      <c r="K412" s="2"/>
      <c r="L412" s="2"/>
      <c r="M412" s="2"/>
      <c r="N412" s="2"/>
    </row>
    <row r="413" spans="1:14" x14ac:dyDescent="0.25">
      <c r="A413" s="8">
        <f>'Data Input '!A413</f>
        <v>412</v>
      </c>
      <c r="B413" s="8">
        <f>'Data Input '!C413</f>
        <v>0</v>
      </c>
      <c r="C413" s="8"/>
      <c r="D413" s="26">
        <f>'Data Input '!D413</f>
        <v>0</v>
      </c>
      <c r="E413" s="26" t="str">
        <f>"Map# "&amp;'Data Input '!K413&amp;" Grid Ref: "&amp;"("&amp;'Data Input '!L413&amp;")"&amp;"&lt;br/&gt;"&amp;"Altitude "&amp;'Data Input '!M413&amp;"&lt;br/&gt;"&amp;'Data Input '!E413&amp;"&lt;br/&gt;"&amp;'Data Input '!F413&amp;"&lt;br/&gt;"&amp;" "&amp;'Data Input '!G413&amp;"&lt;br/&gt;"&amp;'Data Input '!N413&amp;" "&amp;'Data Input '!O413&amp;"&lt;br/&gt;"&amp;'Data Input '!H413&amp;"&lt;br/&gt;"&amp;'Data Input '!I413&amp;"&lt;br/&gt;"&amp;'Data Input '!J413</f>
        <v>Map# ? Grid Ref: ()&lt;br/&gt;Altitude &lt;br/&gt;&lt;br/&gt;&lt;br/&gt; &lt;br/&gt; &lt;br/&gt;&lt;br/&gt;&lt;br/&gt;</v>
      </c>
      <c r="F413" s="2">
        <v>0</v>
      </c>
      <c r="G413" s="2">
        <v>0</v>
      </c>
      <c r="H413" s="2">
        <f>'Data Input '!M413</f>
        <v>0</v>
      </c>
      <c r="I413" s="2" t="e">
        <f>LOOKUP('Data Input '!C413,'Look Up Tables'!$G$19:$G$33,'Look Up Tables'!$I$19:$I$33)</f>
        <v>#N/A</v>
      </c>
      <c r="J413" s="2" t="e">
        <f>LOOKUP('Data Input '!C413,'Look Up Tables'!$G$19:$G$33,'Look Up Tables'!$J$19:$J$33)</f>
        <v>#N/A</v>
      </c>
      <c r="K413" s="2"/>
      <c r="L413" s="2"/>
      <c r="M413" s="2"/>
      <c r="N413" s="2"/>
    </row>
    <row r="414" spans="1:14" x14ac:dyDescent="0.25">
      <c r="A414" s="8">
        <f>'Data Input '!A414</f>
        <v>413</v>
      </c>
      <c r="B414" s="8">
        <f>'Data Input '!C414</f>
        <v>0</v>
      </c>
      <c r="C414" s="8"/>
      <c r="D414" s="26">
        <f>'Data Input '!D414</f>
        <v>0</v>
      </c>
      <c r="E414" s="26" t="str">
        <f>"Map# "&amp;'Data Input '!K414&amp;" Grid Ref: "&amp;"("&amp;'Data Input '!L414&amp;")"&amp;"&lt;br/&gt;"&amp;"Altitude "&amp;'Data Input '!M414&amp;"&lt;br/&gt;"&amp;'Data Input '!E414&amp;"&lt;br/&gt;"&amp;'Data Input '!F414&amp;"&lt;br/&gt;"&amp;" "&amp;'Data Input '!G414&amp;"&lt;br/&gt;"&amp;'Data Input '!N414&amp;" "&amp;'Data Input '!O414&amp;"&lt;br/&gt;"&amp;'Data Input '!H414&amp;"&lt;br/&gt;"&amp;'Data Input '!I414&amp;"&lt;br/&gt;"&amp;'Data Input '!J414</f>
        <v>Map# ? Grid Ref: ()&lt;br/&gt;Altitude &lt;br/&gt;&lt;br/&gt;&lt;br/&gt; &lt;br/&gt; &lt;br/&gt;&lt;br/&gt;&lt;br/&gt;</v>
      </c>
      <c r="F414" s="2">
        <v>0</v>
      </c>
      <c r="G414" s="2">
        <v>0</v>
      </c>
      <c r="H414" s="2">
        <f>'Data Input '!M414</f>
        <v>0</v>
      </c>
      <c r="I414" s="2" t="e">
        <f>LOOKUP('Data Input '!C414,'Look Up Tables'!$G$19:$G$33,'Look Up Tables'!$I$19:$I$33)</f>
        <v>#N/A</v>
      </c>
      <c r="J414" s="2" t="e">
        <f>LOOKUP('Data Input '!C414,'Look Up Tables'!$G$19:$G$33,'Look Up Tables'!$J$19:$J$33)</f>
        <v>#N/A</v>
      </c>
      <c r="K414" s="2"/>
      <c r="L414" s="2"/>
      <c r="M414" s="2"/>
      <c r="N414" s="2"/>
    </row>
    <row r="415" spans="1:14" x14ac:dyDescent="0.25">
      <c r="A415" s="8">
        <f>'Data Input '!A415</f>
        <v>414</v>
      </c>
      <c r="B415" s="8">
        <f>'Data Input '!C415</f>
        <v>0</v>
      </c>
      <c r="C415" s="8"/>
      <c r="D415" s="26">
        <f>'Data Input '!D415</f>
        <v>0</v>
      </c>
      <c r="E415" s="26" t="str">
        <f>"Map# "&amp;'Data Input '!K415&amp;" Grid Ref: "&amp;"("&amp;'Data Input '!L415&amp;")"&amp;"&lt;br/&gt;"&amp;"Altitude "&amp;'Data Input '!M415&amp;"&lt;br/&gt;"&amp;'Data Input '!E415&amp;"&lt;br/&gt;"&amp;'Data Input '!F415&amp;"&lt;br/&gt;"&amp;" "&amp;'Data Input '!G415&amp;"&lt;br/&gt;"&amp;'Data Input '!N415&amp;" "&amp;'Data Input '!O415&amp;"&lt;br/&gt;"&amp;'Data Input '!H415&amp;"&lt;br/&gt;"&amp;'Data Input '!I415&amp;"&lt;br/&gt;"&amp;'Data Input '!J415</f>
        <v>Map# ? Grid Ref: ()&lt;br/&gt;Altitude &lt;br/&gt;&lt;br/&gt;&lt;br/&gt; &lt;br/&gt; &lt;br/&gt;&lt;br/&gt;&lt;br/&gt;</v>
      </c>
      <c r="F415" s="2">
        <v>0</v>
      </c>
      <c r="G415" s="2">
        <v>0</v>
      </c>
      <c r="H415" s="2">
        <f>'Data Input '!M415</f>
        <v>0</v>
      </c>
      <c r="I415" s="2" t="e">
        <f>LOOKUP('Data Input '!C415,'Look Up Tables'!$G$19:$G$33,'Look Up Tables'!$I$19:$I$33)</f>
        <v>#N/A</v>
      </c>
      <c r="J415" s="2" t="e">
        <f>LOOKUP('Data Input '!C415,'Look Up Tables'!$G$19:$G$33,'Look Up Tables'!$J$19:$J$33)</f>
        <v>#N/A</v>
      </c>
      <c r="K415" s="2"/>
      <c r="L415" s="2"/>
      <c r="M415" s="2"/>
      <c r="N415" s="2"/>
    </row>
    <row r="416" spans="1:14" x14ac:dyDescent="0.25">
      <c r="A416" s="8">
        <f>'Data Input '!A416</f>
        <v>415</v>
      </c>
      <c r="B416" s="8">
        <f>'Data Input '!C416</f>
        <v>0</v>
      </c>
      <c r="C416" s="8"/>
      <c r="D416" s="26">
        <f>'Data Input '!D416</f>
        <v>0</v>
      </c>
      <c r="E416" s="26" t="str">
        <f>"Map# "&amp;'Data Input '!K416&amp;" Grid Ref: "&amp;"("&amp;'Data Input '!L416&amp;")"&amp;"&lt;br/&gt;"&amp;"Altitude "&amp;'Data Input '!M416&amp;"&lt;br/&gt;"&amp;'Data Input '!E416&amp;"&lt;br/&gt;"&amp;'Data Input '!F416&amp;"&lt;br/&gt;"&amp;" "&amp;'Data Input '!G416&amp;"&lt;br/&gt;"&amp;'Data Input '!N416&amp;" "&amp;'Data Input '!O416&amp;"&lt;br/&gt;"&amp;'Data Input '!H416&amp;"&lt;br/&gt;"&amp;'Data Input '!I416&amp;"&lt;br/&gt;"&amp;'Data Input '!J416</f>
        <v>Map# ? Grid Ref: ()&lt;br/&gt;Altitude &lt;br/&gt;&lt;br/&gt;&lt;br/&gt; &lt;br/&gt; &lt;br/&gt;&lt;br/&gt;&lt;br/&gt;</v>
      </c>
      <c r="F416" s="2">
        <v>0</v>
      </c>
      <c r="G416" s="2">
        <v>0</v>
      </c>
      <c r="H416" s="2">
        <f>'Data Input '!M416</f>
        <v>0</v>
      </c>
      <c r="I416" s="2" t="e">
        <f>LOOKUP('Data Input '!C416,'Look Up Tables'!$G$19:$G$33,'Look Up Tables'!$I$19:$I$33)</f>
        <v>#N/A</v>
      </c>
      <c r="J416" s="2" t="e">
        <f>LOOKUP('Data Input '!C416,'Look Up Tables'!$G$19:$G$33,'Look Up Tables'!$J$19:$J$33)</f>
        <v>#N/A</v>
      </c>
      <c r="K416" s="2"/>
      <c r="L416" s="2"/>
      <c r="M416" s="2"/>
      <c r="N416" s="2"/>
    </row>
    <row r="417" spans="1:14" x14ac:dyDescent="0.25">
      <c r="A417" s="8">
        <f>'Data Input '!A417</f>
        <v>416</v>
      </c>
      <c r="B417" s="8">
        <f>'Data Input '!C417</f>
        <v>0</v>
      </c>
      <c r="C417" s="8"/>
      <c r="D417" s="26">
        <f>'Data Input '!D417</f>
        <v>0</v>
      </c>
      <c r="E417" s="26" t="str">
        <f>"Map# "&amp;'Data Input '!K417&amp;" Grid Ref: "&amp;"("&amp;'Data Input '!L417&amp;")"&amp;"&lt;br/&gt;"&amp;"Altitude "&amp;'Data Input '!M417&amp;"&lt;br/&gt;"&amp;'Data Input '!E417&amp;"&lt;br/&gt;"&amp;'Data Input '!F417&amp;"&lt;br/&gt;"&amp;" "&amp;'Data Input '!G417&amp;"&lt;br/&gt;"&amp;'Data Input '!N417&amp;" "&amp;'Data Input '!O417&amp;"&lt;br/&gt;"&amp;'Data Input '!H417&amp;"&lt;br/&gt;"&amp;'Data Input '!I417&amp;"&lt;br/&gt;"&amp;'Data Input '!J417</f>
        <v>Map# ? Grid Ref: ()&lt;br/&gt;Altitude &lt;br/&gt;&lt;br/&gt;&lt;br/&gt; &lt;br/&gt; &lt;br/&gt;&lt;br/&gt;&lt;br/&gt;</v>
      </c>
      <c r="F417" s="2">
        <v>0</v>
      </c>
      <c r="G417" s="2">
        <v>0</v>
      </c>
      <c r="H417" s="2">
        <f>'Data Input '!M417</f>
        <v>0</v>
      </c>
      <c r="I417" s="2" t="e">
        <f>LOOKUP('Data Input '!C417,'Look Up Tables'!$G$19:$G$33,'Look Up Tables'!$I$19:$I$33)</f>
        <v>#N/A</v>
      </c>
      <c r="J417" s="2" t="e">
        <f>LOOKUP('Data Input '!C417,'Look Up Tables'!$G$19:$G$33,'Look Up Tables'!$J$19:$J$33)</f>
        <v>#N/A</v>
      </c>
      <c r="K417" s="2"/>
      <c r="L417" s="2"/>
      <c r="M417" s="2"/>
      <c r="N417" s="2"/>
    </row>
    <row r="418" spans="1:14" x14ac:dyDescent="0.25">
      <c r="A418" s="8">
        <f>'Data Input '!A418</f>
        <v>417</v>
      </c>
      <c r="B418" s="8">
        <f>'Data Input '!C418</f>
        <v>0</v>
      </c>
      <c r="C418" s="8"/>
      <c r="D418" s="26">
        <f>'Data Input '!D418</f>
        <v>0</v>
      </c>
      <c r="E418" s="26" t="str">
        <f>"Map# "&amp;'Data Input '!K418&amp;" Grid Ref: "&amp;"("&amp;'Data Input '!L418&amp;")"&amp;"&lt;br/&gt;"&amp;"Altitude "&amp;'Data Input '!M418&amp;"&lt;br/&gt;"&amp;'Data Input '!E418&amp;"&lt;br/&gt;"&amp;'Data Input '!F418&amp;"&lt;br/&gt;"&amp;" "&amp;'Data Input '!G418&amp;"&lt;br/&gt;"&amp;'Data Input '!N418&amp;" "&amp;'Data Input '!O418&amp;"&lt;br/&gt;"&amp;'Data Input '!H418&amp;"&lt;br/&gt;"&amp;'Data Input '!I418&amp;"&lt;br/&gt;"&amp;'Data Input '!J418</f>
        <v>Map# ? Grid Ref: ()&lt;br/&gt;Altitude &lt;br/&gt;&lt;br/&gt;&lt;br/&gt; &lt;br/&gt; &lt;br/&gt;&lt;br/&gt;&lt;br/&gt;</v>
      </c>
      <c r="F418" s="2">
        <v>0</v>
      </c>
      <c r="G418" s="2">
        <v>0</v>
      </c>
      <c r="H418" s="2">
        <f>'Data Input '!M418</f>
        <v>0</v>
      </c>
      <c r="I418" s="2" t="e">
        <f>LOOKUP('Data Input '!C418,'Look Up Tables'!$G$19:$G$33,'Look Up Tables'!$I$19:$I$33)</f>
        <v>#N/A</v>
      </c>
      <c r="J418" s="2" t="e">
        <f>LOOKUP('Data Input '!C418,'Look Up Tables'!$G$19:$G$33,'Look Up Tables'!$J$19:$J$33)</f>
        <v>#N/A</v>
      </c>
      <c r="K418" s="2"/>
      <c r="L418" s="2"/>
      <c r="M418" s="2"/>
      <c r="N418" s="2"/>
    </row>
    <row r="419" spans="1:14" x14ac:dyDescent="0.25">
      <c r="A419" s="8">
        <f>'Data Input '!A419</f>
        <v>418</v>
      </c>
      <c r="B419" s="8">
        <f>'Data Input '!C419</f>
        <v>0</v>
      </c>
      <c r="C419" s="8"/>
      <c r="D419" s="26">
        <f>'Data Input '!D419</f>
        <v>0</v>
      </c>
      <c r="E419" s="26" t="str">
        <f>"Map# "&amp;'Data Input '!K419&amp;" Grid Ref: "&amp;"("&amp;'Data Input '!L419&amp;")"&amp;"&lt;br/&gt;"&amp;"Altitude "&amp;'Data Input '!M419&amp;"&lt;br/&gt;"&amp;'Data Input '!E419&amp;"&lt;br/&gt;"&amp;'Data Input '!F419&amp;"&lt;br/&gt;"&amp;" "&amp;'Data Input '!G419&amp;"&lt;br/&gt;"&amp;'Data Input '!N419&amp;" "&amp;'Data Input '!O419&amp;"&lt;br/&gt;"&amp;'Data Input '!H419&amp;"&lt;br/&gt;"&amp;'Data Input '!I419&amp;"&lt;br/&gt;"&amp;'Data Input '!J419</f>
        <v>Map# ? Grid Ref: ()&lt;br/&gt;Altitude &lt;br/&gt;&lt;br/&gt;&lt;br/&gt; &lt;br/&gt; &lt;br/&gt;&lt;br/&gt;&lt;br/&gt;</v>
      </c>
      <c r="F419" s="2">
        <v>0</v>
      </c>
      <c r="G419" s="2">
        <v>0</v>
      </c>
      <c r="H419" s="2">
        <f>'Data Input '!M419</f>
        <v>0</v>
      </c>
      <c r="I419" s="2" t="e">
        <f>LOOKUP('Data Input '!C419,'Look Up Tables'!$G$19:$G$33,'Look Up Tables'!$I$19:$I$33)</f>
        <v>#N/A</v>
      </c>
      <c r="J419" s="2" t="e">
        <f>LOOKUP('Data Input '!C419,'Look Up Tables'!$G$19:$G$33,'Look Up Tables'!$J$19:$J$33)</f>
        <v>#N/A</v>
      </c>
      <c r="K419" s="2"/>
      <c r="L419" s="2"/>
      <c r="M419" s="2"/>
      <c r="N419" s="2"/>
    </row>
    <row r="420" spans="1:14" x14ac:dyDescent="0.25">
      <c r="A420" s="8">
        <f>'Data Input '!A420</f>
        <v>419</v>
      </c>
      <c r="B420" s="8">
        <f>'Data Input '!C420</f>
        <v>0</v>
      </c>
      <c r="C420" s="8"/>
      <c r="D420" s="26">
        <f>'Data Input '!D420</f>
        <v>0</v>
      </c>
      <c r="E420" s="26" t="str">
        <f>"Map# "&amp;'Data Input '!K420&amp;" Grid Ref: "&amp;"("&amp;'Data Input '!L420&amp;")"&amp;"&lt;br/&gt;"&amp;"Altitude "&amp;'Data Input '!M420&amp;"&lt;br/&gt;"&amp;'Data Input '!E420&amp;"&lt;br/&gt;"&amp;'Data Input '!F420&amp;"&lt;br/&gt;"&amp;" "&amp;'Data Input '!G420&amp;"&lt;br/&gt;"&amp;'Data Input '!N420&amp;" "&amp;'Data Input '!O420&amp;"&lt;br/&gt;"&amp;'Data Input '!H420&amp;"&lt;br/&gt;"&amp;'Data Input '!I420&amp;"&lt;br/&gt;"&amp;'Data Input '!J420</f>
        <v>Map# ? Grid Ref: ()&lt;br/&gt;Altitude &lt;br/&gt;&lt;br/&gt;&lt;br/&gt; &lt;br/&gt; &lt;br/&gt;&lt;br/&gt;&lt;br/&gt;</v>
      </c>
      <c r="F420" s="2">
        <v>0</v>
      </c>
      <c r="G420" s="2">
        <v>0</v>
      </c>
      <c r="H420" s="2">
        <f>'Data Input '!M420</f>
        <v>0</v>
      </c>
      <c r="I420" s="2" t="e">
        <f>LOOKUP('Data Input '!C420,'Look Up Tables'!$G$19:$G$33,'Look Up Tables'!$I$19:$I$33)</f>
        <v>#N/A</v>
      </c>
      <c r="J420" s="2" t="e">
        <f>LOOKUP('Data Input '!C420,'Look Up Tables'!$G$19:$G$33,'Look Up Tables'!$J$19:$J$33)</f>
        <v>#N/A</v>
      </c>
      <c r="K420" s="2"/>
      <c r="L420" s="2"/>
      <c r="M420" s="2"/>
      <c r="N420" s="2"/>
    </row>
    <row r="421" spans="1:14" x14ac:dyDescent="0.25">
      <c r="A421" s="8">
        <f>'Data Input '!A421</f>
        <v>420</v>
      </c>
      <c r="B421" s="8">
        <f>'Data Input '!C421</f>
        <v>0</v>
      </c>
      <c r="C421" s="8"/>
      <c r="D421" s="26">
        <f>'Data Input '!D421</f>
        <v>0</v>
      </c>
      <c r="E421" s="26" t="str">
        <f>"Map# "&amp;'Data Input '!K421&amp;" Grid Ref: "&amp;"("&amp;'Data Input '!L421&amp;")"&amp;"&lt;br/&gt;"&amp;"Altitude "&amp;'Data Input '!M421&amp;"&lt;br/&gt;"&amp;'Data Input '!E421&amp;"&lt;br/&gt;"&amp;'Data Input '!F421&amp;"&lt;br/&gt;"&amp;" "&amp;'Data Input '!G421&amp;"&lt;br/&gt;"&amp;'Data Input '!N421&amp;" "&amp;'Data Input '!O421&amp;"&lt;br/&gt;"&amp;'Data Input '!H421&amp;"&lt;br/&gt;"&amp;'Data Input '!I421&amp;"&lt;br/&gt;"&amp;'Data Input '!J421</f>
        <v>Map# ? Grid Ref: ()&lt;br/&gt;Altitude &lt;br/&gt;&lt;br/&gt;&lt;br/&gt; &lt;br/&gt; &lt;br/&gt;&lt;br/&gt;&lt;br/&gt;</v>
      </c>
      <c r="F421" s="2">
        <v>0</v>
      </c>
      <c r="G421" s="2">
        <v>0</v>
      </c>
      <c r="H421" s="2">
        <f>'Data Input '!M421</f>
        <v>0</v>
      </c>
      <c r="I421" s="2" t="e">
        <f>LOOKUP('Data Input '!C421,'Look Up Tables'!$G$19:$G$33,'Look Up Tables'!$I$19:$I$33)</f>
        <v>#N/A</v>
      </c>
      <c r="J421" s="2" t="e">
        <f>LOOKUP('Data Input '!C421,'Look Up Tables'!$G$19:$G$33,'Look Up Tables'!$J$19:$J$33)</f>
        <v>#N/A</v>
      </c>
      <c r="K421" s="2"/>
      <c r="L421" s="2"/>
      <c r="M421" s="2"/>
      <c r="N421" s="2"/>
    </row>
    <row r="422" spans="1:14" x14ac:dyDescent="0.25">
      <c r="A422" s="8">
        <f>'Data Input '!A422</f>
        <v>421</v>
      </c>
      <c r="B422" s="8">
        <f>'Data Input '!C422</f>
        <v>0</v>
      </c>
      <c r="C422" s="8"/>
      <c r="D422" s="26">
        <f>'Data Input '!D422</f>
        <v>0</v>
      </c>
      <c r="E422" s="26" t="str">
        <f>"Map# "&amp;'Data Input '!K422&amp;" Grid Ref: "&amp;"("&amp;'Data Input '!L422&amp;")"&amp;"&lt;br/&gt;"&amp;"Altitude "&amp;'Data Input '!M422&amp;"&lt;br/&gt;"&amp;'Data Input '!E422&amp;"&lt;br/&gt;"&amp;'Data Input '!F422&amp;"&lt;br/&gt;"&amp;" "&amp;'Data Input '!G422&amp;"&lt;br/&gt;"&amp;'Data Input '!N422&amp;" "&amp;'Data Input '!O422&amp;"&lt;br/&gt;"&amp;'Data Input '!H422&amp;"&lt;br/&gt;"&amp;'Data Input '!I422&amp;"&lt;br/&gt;"&amp;'Data Input '!J422</f>
        <v>Map# ? Grid Ref: ()&lt;br/&gt;Altitude &lt;br/&gt;&lt;br/&gt;&lt;br/&gt; &lt;br/&gt; &lt;br/&gt;&lt;br/&gt;&lt;br/&gt;</v>
      </c>
      <c r="F422" s="2">
        <v>0</v>
      </c>
      <c r="G422" s="2">
        <v>0</v>
      </c>
      <c r="H422" s="2">
        <f>'Data Input '!M422</f>
        <v>0</v>
      </c>
      <c r="I422" s="2" t="e">
        <f>LOOKUP('Data Input '!C422,'Look Up Tables'!$G$19:$G$33,'Look Up Tables'!$I$19:$I$33)</f>
        <v>#N/A</v>
      </c>
      <c r="J422" s="2" t="e">
        <f>LOOKUP('Data Input '!C422,'Look Up Tables'!$G$19:$G$33,'Look Up Tables'!$J$19:$J$33)</f>
        <v>#N/A</v>
      </c>
      <c r="K422" s="2"/>
      <c r="L422" s="2"/>
      <c r="M422" s="2"/>
      <c r="N422" s="2"/>
    </row>
    <row r="423" spans="1:14" x14ac:dyDescent="0.25">
      <c r="A423" s="8">
        <f>'Data Input '!A423</f>
        <v>422</v>
      </c>
      <c r="B423" s="8">
        <f>'Data Input '!C423</f>
        <v>0</v>
      </c>
      <c r="C423" s="8"/>
      <c r="D423" s="26">
        <f>'Data Input '!D423</f>
        <v>0</v>
      </c>
      <c r="E423" s="26" t="str">
        <f>"Map# "&amp;'Data Input '!K423&amp;" Grid Ref: "&amp;"("&amp;'Data Input '!L423&amp;")"&amp;"&lt;br/&gt;"&amp;"Altitude "&amp;'Data Input '!M423&amp;"&lt;br/&gt;"&amp;'Data Input '!E423&amp;"&lt;br/&gt;"&amp;'Data Input '!F423&amp;"&lt;br/&gt;"&amp;" "&amp;'Data Input '!G423&amp;"&lt;br/&gt;"&amp;'Data Input '!N423&amp;" "&amp;'Data Input '!O423&amp;"&lt;br/&gt;"&amp;'Data Input '!H423&amp;"&lt;br/&gt;"&amp;'Data Input '!I423&amp;"&lt;br/&gt;"&amp;'Data Input '!J423</f>
        <v>Map# ? Grid Ref: ()&lt;br/&gt;Altitude &lt;br/&gt;&lt;br/&gt;&lt;br/&gt; &lt;br/&gt; &lt;br/&gt;&lt;br/&gt;&lt;br/&gt;</v>
      </c>
      <c r="F423" s="2">
        <v>0</v>
      </c>
      <c r="G423" s="2">
        <v>0</v>
      </c>
      <c r="H423" s="2">
        <f>'Data Input '!M423</f>
        <v>0</v>
      </c>
      <c r="I423" s="2" t="e">
        <f>LOOKUP('Data Input '!C423,'Look Up Tables'!$G$19:$G$33,'Look Up Tables'!$I$19:$I$33)</f>
        <v>#N/A</v>
      </c>
      <c r="J423" s="2" t="e">
        <f>LOOKUP('Data Input '!C423,'Look Up Tables'!$G$19:$G$33,'Look Up Tables'!$J$19:$J$33)</f>
        <v>#N/A</v>
      </c>
      <c r="K423" s="2"/>
      <c r="L423" s="2"/>
      <c r="M423" s="2"/>
      <c r="N423" s="2"/>
    </row>
    <row r="424" spans="1:14" x14ac:dyDescent="0.25">
      <c r="A424" s="8">
        <f>'Data Input '!A424</f>
        <v>423</v>
      </c>
      <c r="B424" s="8">
        <f>'Data Input '!C424</f>
        <v>0</v>
      </c>
      <c r="C424" s="8"/>
      <c r="D424" s="26">
        <f>'Data Input '!D424</f>
        <v>0</v>
      </c>
      <c r="E424" s="26" t="str">
        <f>"Map# "&amp;'Data Input '!K424&amp;" Grid Ref: "&amp;"("&amp;'Data Input '!L424&amp;")"&amp;"&lt;br/&gt;"&amp;"Altitude "&amp;'Data Input '!M424&amp;"&lt;br/&gt;"&amp;'Data Input '!E424&amp;"&lt;br/&gt;"&amp;'Data Input '!F424&amp;"&lt;br/&gt;"&amp;" "&amp;'Data Input '!G424&amp;"&lt;br/&gt;"&amp;'Data Input '!N424&amp;" "&amp;'Data Input '!O424&amp;"&lt;br/&gt;"&amp;'Data Input '!H424&amp;"&lt;br/&gt;"&amp;'Data Input '!I424&amp;"&lt;br/&gt;"&amp;'Data Input '!J424</f>
        <v>Map# ? Grid Ref: ()&lt;br/&gt;Altitude &lt;br/&gt;&lt;br/&gt;&lt;br/&gt; &lt;br/&gt; &lt;br/&gt;&lt;br/&gt;&lt;br/&gt;</v>
      </c>
      <c r="F424" s="2">
        <v>0</v>
      </c>
      <c r="G424" s="2">
        <v>0</v>
      </c>
      <c r="H424" s="2">
        <f>'Data Input '!M424</f>
        <v>0</v>
      </c>
      <c r="I424" s="2" t="e">
        <f>LOOKUP('Data Input '!C424,'Look Up Tables'!$G$19:$G$33,'Look Up Tables'!$I$19:$I$33)</f>
        <v>#N/A</v>
      </c>
      <c r="J424" s="2" t="e">
        <f>LOOKUP('Data Input '!C424,'Look Up Tables'!$G$19:$G$33,'Look Up Tables'!$J$19:$J$33)</f>
        <v>#N/A</v>
      </c>
      <c r="K424" s="2"/>
      <c r="L424" s="2"/>
      <c r="M424" s="2"/>
      <c r="N424" s="2"/>
    </row>
    <row r="425" spans="1:14" x14ac:dyDescent="0.25">
      <c r="A425" s="8">
        <f>'Data Input '!A425</f>
        <v>424</v>
      </c>
      <c r="B425" s="8">
        <f>'Data Input '!C425</f>
        <v>0</v>
      </c>
      <c r="C425" s="8"/>
      <c r="D425" s="26">
        <f>'Data Input '!D425</f>
        <v>0</v>
      </c>
      <c r="E425" s="26" t="str">
        <f>"Map# "&amp;'Data Input '!K425&amp;" Grid Ref: "&amp;"("&amp;'Data Input '!L425&amp;")"&amp;"&lt;br/&gt;"&amp;"Altitude "&amp;'Data Input '!M425&amp;"&lt;br/&gt;"&amp;'Data Input '!E425&amp;"&lt;br/&gt;"&amp;'Data Input '!F425&amp;"&lt;br/&gt;"&amp;" "&amp;'Data Input '!G425&amp;"&lt;br/&gt;"&amp;'Data Input '!N425&amp;" "&amp;'Data Input '!O425&amp;"&lt;br/&gt;"&amp;'Data Input '!H425&amp;"&lt;br/&gt;"&amp;'Data Input '!I425&amp;"&lt;br/&gt;"&amp;'Data Input '!J425</f>
        <v>Map# ? Grid Ref: ()&lt;br/&gt;Altitude &lt;br/&gt;&lt;br/&gt;&lt;br/&gt; &lt;br/&gt; &lt;br/&gt;&lt;br/&gt;&lt;br/&gt;</v>
      </c>
      <c r="F425" s="2">
        <v>0</v>
      </c>
      <c r="G425" s="2">
        <v>0</v>
      </c>
      <c r="H425" s="2">
        <f>'Data Input '!M425</f>
        <v>0</v>
      </c>
      <c r="I425" s="2" t="e">
        <f>LOOKUP('Data Input '!C425,'Look Up Tables'!$G$19:$G$33,'Look Up Tables'!$I$19:$I$33)</f>
        <v>#N/A</v>
      </c>
      <c r="J425" s="2" t="e">
        <f>LOOKUP('Data Input '!C425,'Look Up Tables'!$G$19:$G$33,'Look Up Tables'!$J$19:$J$33)</f>
        <v>#N/A</v>
      </c>
      <c r="K425" s="2"/>
      <c r="L425" s="2"/>
      <c r="M425" s="2"/>
      <c r="N425" s="2"/>
    </row>
    <row r="426" spans="1:14" x14ac:dyDescent="0.25">
      <c r="A426" s="8">
        <f>'Data Input '!A426</f>
        <v>425</v>
      </c>
      <c r="B426" s="8">
        <f>'Data Input '!C426</f>
        <v>0</v>
      </c>
      <c r="C426" s="8"/>
      <c r="D426" s="26">
        <f>'Data Input '!D426</f>
        <v>0</v>
      </c>
      <c r="E426" s="26" t="str">
        <f>"Map# "&amp;'Data Input '!K426&amp;" Grid Ref: "&amp;"("&amp;'Data Input '!L426&amp;")"&amp;"&lt;br/&gt;"&amp;"Altitude "&amp;'Data Input '!M426&amp;"&lt;br/&gt;"&amp;'Data Input '!E426&amp;"&lt;br/&gt;"&amp;'Data Input '!F426&amp;"&lt;br/&gt;"&amp;" "&amp;'Data Input '!G426&amp;"&lt;br/&gt;"&amp;'Data Input '!N426&amp;" "&amp;'Data Input '!O426&amp;"&lt;br/&gt;"&amp;'Data Input '!H426&amp;"&lt;br/&gt;"&amp;'Data Input '!I426&amp;"&lt;br/&gt;"&amp;'Data Input '!J426</f>
        <v>Map# ? Grid Ref: ()&lt;br/&gt;Altitude &lt;br/&gt;&lt;br/&gt;&lt;br/&gt; &lt;br/&gt; &lt;br/&gt;&lt;br/&gt;&lt;br/&gt;</v>
      </c>
      <c r="F426" s="2">
        <v>0</v>
      </c>
      <c r="G426" s="2">
        <v>0</v>
      </c>
      <c r="H426" s="2">
        <f>'Data Input '!M426</f>
        <v>0</v>
      </c>
      <c r="I426" s="2" t="e">
        <f>LOOKUP('Data Input '!C426,'Look Up Tables'!$G$19:$G$33,'Look Up Tables'!$I$19:$I$33)</f>
        <v>#N/A</v>
      </c>
      <c r="J426" s="2" t="e">
        <f>LOOKUP('Data Input '!C426,'Look Up Tables'!$G$19:$G$33,'Look Up Tables'!$J$19:$J$33)</f>
        <v>#N/A</v>
      </c>
      <c r="K426" s="2"/>
      <c r="L426" s="2"/>
      <c r="M426" s="2"/>
      <c r="N426" s="2"/>
    </row>
    <row r="427" spans="1:14" x14ac:dyDescent="0.25">
      <c r="A427" s="8">
        <f>'Data Input '!A427</f>
        <v>426</v>
      </c>
      <c r="B427" s="8">
        <f>'Data Input '!C427</f>
        <v>0</v>
      </c>
      <c r="C427" s="8"/>
      <c r="D427" s="26">
        <f>'Data Input '!D427</f>
        <v>0</v>
      </c>
      <c r="E427" s="26" t="str">
        <f>"Map# "&amp;'Data Input '!K427&amp;" Grid Ref: "&amp;"("&amp;'Data Input '!L427&amp;")"&amp;"&lt;br/&gt;"&amp;"Altitude "&amp;'Data Input '!M427&amp;"&lt;br/&gt;"&amp;'Data Input '!E427&amp;"&lt;br/&gt;"&amp;'Data Input '!F427&amp;"&lt;br/&gt;"&amp;" "&amp;'Data Input '!G427&amp;"&lt;br/&gt;"&amp;'Data Input '!N427&amp;" "&amp;'Data Input '!O427&amp;"&lt;br/&gt;"&amp;'Data Input '!H427&amp;"&lt;br/&gt;"&amp;'Data Input '!I427&amp;"&lt;br/&gt;"&amp;'Data Input '!J427</f>
        <v>Map# ? Grid Ref: ()&lt;br/&gt;Altitude &lt;br/&gt;&lt;br/&gt;&lt;br/&gt; &lt;br/&gt; &lt;br/&gt;&lt;br/&gt;&lt;br/&gt;</v>
      </c>
      <c r="F427" s="2">
        <v>0</v>
      </c>
      <c r="G427" s="2">
        <v>0</v>
      </c>
      <c r="H427" s="2">
        <f>'Data Input '!M427</f>
        <v>0</v>
      </c>
      <c r="I427" s="2" t="e">
        <f>LOOKUP('Data Input '!C427,'Look Up Tables'!$G$19:$G$33,'Look Up Tables'!$I$19:$I$33)</f>
        <v>#N/A</v>
      </c>
      <c r="J427" s="2" t="e">
        <f>LOOKUP('Data Input '!C427,'Look Up Tables'!$G$19:$G$33,'Look Up Tables'!$J$19:$J$33)</f>
        <v>#N/A</v>
      </c>
      <c r="K427" s="2"/>
      <c r="L427" s="2"/>
      <c r="M427" s="2"/>
      <c r="N427" s="2"/>
    </row>
    <row r="428" spans="1:14" x14ac:dyDescent="0.25">
      <c r="A428" s="8">
        <f>'Data Input '!A428</f>
        <v>427</v>
      </c>
      <c r="B428" s="8">
        <f>'Data Input '!C428</f>
        <v>0</v>
      </c>
      <c r="C428" s="8"/>
      <c r="D428" s="26">
        <f>'Data Input '!D428</f>
        <v>0</v>
      </c>
      <c r="E428" s="26" t="str">
        <f>"Map# "&amp;'Data Input '!K428&amp;" Grid Ref: "&amp;"("&amp;'Data Input '!L428&amp;")"&amp;"&lt;br/&gt;"&amp;"Altitude "&amp;'Data Input '!M428&amp;"&lt;br/&gt;"&amp;'Data Input '!E428&amp;"&lt;br/&gt;"&amp;'Data Input '!F428&amp;"&lt;br/&gt;"&amp;" "&amp;'Data Input '!G428&amp;"&lt;br/&gt;"&amp;'Data Input '!N428&amp;" "&amp;'Data Input '!O428&amp;"&lt;br/&gt;"&amp;'Data Input '!H428&amp;"&lt;br/&gt;"&amp;'Data Input '!I428&amp;"&lt;br/&gt;"&amp;'Data Input '!J428</f>
        <v>Map# ? Grid Ref: ()&lt;br/&gt;Altitude &lt;br/&gt;&lt;br/&gt;&lt;br/&gt; &lt;br/&gt; &lt;br/&gt;&lt;br/&gt;&lt;br/&gt;</v>
      </c>
      <c r="F428" s="2">
        <v>0</v>
      </c>
      <c r="G428" s="2">
        <v>0</v>
      </c>
      <c r="H428" s="2">
        <f>'Data Input '!M428</f>
        <v>0</v>
      </c>
      <c r="I428" s="2" t="e">
        <f>LOOKUP('Data Input '!C428,'Look Up Tables'!$G$19:$G$33,'Look Up Tables'!$I$19:$I$33)</f>
        <v>#N/A</v>
      </c>
      <c r="J428" s="2" t="e">
        <f>LOOKUP('Data Input '!C428,'Look Up Tables'!$G$19:$G$33,'Look Up Tables'!$J$19:$J$33)</f>
        <v>#N/A</v>
      </c>
      <c r="K428" s="2"/>
      <c r="L428" s="2"/>
      <c r="M428" s="2"/>
      <c r="N428" s="2"/>
    </row>
    <row r="429" spans="1:14" x14ac:dyDescent="0.25">
      <c r="A429" s="8">
        <f>'Data Input '!A429</f>
        <v>428</v>
      </c>
      <c r="B429" s="8">
        <f>'Data Input '!C429</f>
        <v>0</v>
      </c>
      <c r="C429" s="8"/>
      <c r="D429" s="26">
        <f>'Data Input '!D429</f>
        <v>0</v>
      </c>
      <c r="E429" s="26" t="str">
        <f>"Map# "&amp;'Data Input '!K429&amp;" Grid Ref: "&amp;"("&amp;'Data Input '!L429&amp;")"&amp;"&lt;br/&gt;"&amp;"Altitude "&amp;'Data Input '!M429&amp;"&lt;br/&gt;"&amp;'Data Input '!E429&amp;"&lt;br/&gt;"&amp;'Data Input '!F429&amp;"&lt;br/&gt;"&amp;" "&amp;'Data Input '!G429&amp;"&lt;br/&gt;"&amp;'Data Input '!N429&amp;" "&amp;'Data Input '!O429&amp;"&lt;br/&gt;"&amp;'Data Input '!H429&amp;"&lt;br/&gt;"&amp;'Data Input '!I429&amp;"&lt;br/&gt;"&amp;'Data Input '!J429</f>
        <v>Map# ? Grid Ref: ()&lt;br/&gt;Altitude &lt;br/&gt;&lt;br/&gt;&lt;br/&gt; &lt;br/&gt; &lt;br/&gt;&lt;br/&gt;&lt;br/&gt;</v>
      </c>
      <c r="F429" s="2">
        <v>0</v>
      </c>
      <c r="G429" s="2">
        <v>0</v>
      </c>
      <c r="H429" s="2">
        <f>'Data Input '!M429</f>
        <v>0</v>
      </c>
      <c r="I429" s="2" t="e">
        <f>LOOKUP('Data Input '!C429,'Look Up Tables'!$G$19:$G$33,'Look Up Tables'!$I$19:$I$33)</f>
        <v>#N/A</v>
      </c>
      <c r="J429" s="2" t="e">
        <f>LOOKUP('Data Input '!C429,'Look Up Tables'!$G$19:$G$33,'Look Up Tables'!$J$19:$J$33)</f>
        <v>#N/A</v>
      </c>
      <c r="K429" s="2"/>
      <c r="L429" s="2"/>
      <c r="M429" s="2"/>
      <c r="N429" s="2"/>
    </row>
    <row r="430" spans="1:14" x14ac:dyDescent="0.25">
      <c r="A430" s="8">
        <f>'Data Input '!A430</f>
        <v>429</v>
      </c>
      <c r="B430" s="8">
        <f>'Data Input '!C430</f>
        <v>0</v>
      </c>
      <c r="C430" s="8"/>
      <c r="D430" s="26">
        <f>'Data Input '!D430</f>
        <v>0</v>
      </c>
      <c r="E430" s="26" t="str">
        <f>"Map# "&amp;'Data Input '!K430&amp;" Grid Ref: "&amp;"("&amp;'Data Input '!L430&amp;")"&amp;"&lt;br/&gt;"&amp;"Altitude "&amp;'Data Input '!M430&amp;"&lt;br/&gt;"&amp;'Data Input '!E430&amp;"&lt;br/&gt;"&amp;'Data Input '!F430&amp;"&lt;br/&gt;"&amp;" "&amp;'Data Input '!G430&amp;"&lt;br/&gt;"&amp;'Data Input '!N430&amp;" "&amp;'Data Input '!O430&amp;"&lt;br/&gt;"&amp;'Data Input '!H430&amp;"&lt;br/&gt;"&amp;'Data Input '!I430&amp;"&lt;br/&gt;"&amp;'Data Input '!J430</f>
        <v>Map# ? Grid Ref: ()&lt;br/&gt;Altitude &lt;br/&gt;&lt;br/&gt;&lt;br/&gt; &lt;br/&gt; &lt;br/&gt;&lt;br/&gt;&lt;br/&gt;</v>
      </c>
      <c r="F430" s="2">
        <v>0</v>
      </c>
      <c r="G430" s="2">
        <v>0</v>
      </c>
      <c r="H430" s="2">
        <f>'Data Input '!M430</f>
        <v>0</v>
      </c>
      <c r="I430" s="2" t="e">
        <f>LOOKUP('Data Input '!C430,'Look Up Tables'!$G$19:$G$33,'Look Up Tables'!$I$19:$I$33)</f>
        <v>#N/A</v>
      </c>
      <c r="J430" s="2" t="e">
        <f>LOOKUP('Data Input '!C430,'Look Up Tables'!$G$19:$G$33,'Look Up Tables'!$J$19:$J$33)</f>
        <v>#N/A</v>
      </c>
      <c r="K430" s="2"/>
      <c r="L430" s="2"/>
      <c r="M430" s="2"/>
      <c r="N430" s="2"/>
    </row>
    <row r="431" spans="1:14" x14ac:dyDescent="0.25">
      <c r="A431" s="8">
        <f>'Data Input '!A431</f>
        <v>430</v>
      </c>
      <c r="B431" s="8">
        <f>'Data Input '!C431</f>
        <v>0</v>
      </c>
      <c r="C431" s="8"/>
      <c r="D431" s="26">
        <f>'Data Input '!D431</f>
        <v>0</v>
      </c>
      <c r="E431" s="26" t="str">
        <f>"Map# "&amp;'Data Input '!K431&amp;" Grid Ref: "&amp;"("&amp;'Data Input '!L431&amp;")"&amp;"&lt;br/&gt;"&amp;"Altitude "&amp;'Data Input '!M431&amp;"&lt;br/&gt;"&amp;'Data Input '!E431&amp;"&lt;br/&gt;"&amp;'Data Input '!F431&amp;"&lt;br/&gt;"&amp;" "&amp;'Data Input '!G431&amp;"&lt;br/&gt;"&amp;'Data Input '!N431&amp;" "&amp;'Data Input '!O431&amp;"&lt;br/&gt;"&amp;'Data Input '!H431&amp;"&lt;br/&gt;"&amp;'Data Input '!I431&amp;"&lt;br/&gt;"&amp;'Data Input '!J431</f>
        <v>Map# ? Grid Ref: ()&lt;br/&gt;Altitude &lt;br/&gt;&lt;br/&gt;&lt;br/&gt; &lt;br/&gt; &lt;br/&gt;&lt;br/&gt;&lt;br/&gt;</v>
      </c>
      <c r="F431" s="2">
        <v>0</v>
      </c>
      <c r="G431" s="2">
        <v>0</v>
      </c>
      <c r="H431" s="2">
        <f>'Data Input '!M431</f>
        <v>0</v>
      </c>
      <c r="I431" s="2" t="e">
        <f>LOOKUP('Data Input '!C431,'Look Up Tables'!$G$19:$G$33,'Look Up Tables'!$I$19:$I$33)</f>
        <v>#N/A</v>
      </c>
      <c r="J431" s="2" t="e">
        <f>LOOKUP('Data Input '!C431,'Look Up Tables'!$G$19:$G$33,'Look Up Tables'!$J$19:$J$33)</f>
        <v>#N/A</v>
      </c>
      <c r="K431" s="2"/>
      <c r="L431" s="2"/>
      <c r="M431" s="2"/>
      <c r="N431" s="2"/>
    </row>
    <row r="432" spans="1:14" x14ac:dyDescent="0.25">
      <c r="A432" s="8">
        <f>'Data Input '!A432</f>
        <v>431</v>
      </c>
      <c r="B432" s="8">
        <f>'Data Input '!C432</f>
        <v>0</v>
      </c>
      <c r="C432" s="8"/>
      <c r="D432" s="26">
        <f>'Data Input '!D432</f>
        <v>0</v>
      </c>
      <c r="E432" s="26" t="str">
        <f>"Map# "&amp;'Data Input '!K432&amp;" Grid Ref: "&amp;"("&amp;'Data Input '!L432&amp;")"&amp;"&lt;br/&gt;"&amp;"Altitude "&amp;'Data Input '!M432&amp;"&lt;br/&gt;"&amp;'Data Input '!E432&amp;"&lt;br/&gt;"&amp;'Data Input '!F432&amp;"&lt;br/&gt;"&amp;" "&amp;'Data Input '!G432&amp;"&lt;br/&gt;"&amp;'Data Input '!N432&amp;" "&amp;'Data Input '!O432&amp;"&lt;br/&gt;"&amp;'Data Input '!H432&amp;"&lt;br/&gt;"&amp;'Data Input '!I432&amp;"&lt;br/&gt;"&amp;'Data Input '!J432</f>
        <v>Map# ? Grid Ref: ()&lt;br/&gt;Altitude &lt;br/&gt;&lt;br/&gt;&lt;br/&gt; &lt;br/&gt; &lt;br/&gt;&lt;br/&gt;&lt;br/&gt;</v>
      </c>
      <c r="F432" s="2">
        <v>0</v>
      </c>
      <c r="G432" s="2">
        <v>0</v>
      </c>
      <c r="H432" s="2">
        <f>'Data Input '!M432</f>
        <v>0</v>
      </c>
      <c r="I432" s="2" t="e">
        <f>LOOKUP('Data Input '!C432,'Look Up Tables'!$G$19:$G$33,'Look Up Tables'!$I$19:$I$33)</f>
        <v>#N/A</v>
      </c>
      <c r="J432" s="2" t="e">
        <f>LOOKUP('Data Input '!C432,'Look Up Tables'!$G$19:$G$33,'Look Up Tables'!$J$19:$J$33)</f>
        <v>#N/A</v>
      </c>
      <c r="K432" s="2"/>
      <c r="L432" s="2"/>
      <c r="M432" s="2"/>
      <c r="N432" s="2"/>
    </row>
    <row r="433" spans="1:14" x14ac:dyDescent="0.25">
      <c r="A433" s="8">
        <f>'Data Input '!A433</f>
        <v>432</v>
      </c>
      <c r="B433" s="8">
        <f>'Data Input '!C433</f>
        <v>0</v>
      </c>
      <c r="C433" s="8"/>
      <c r="D433" s="26">
        <f>'Data Input '!D433</f>
        <v>0</v>
      </c>
      <c r="E433" s="26" t="str">
        <f>"Map# "&amp;'Data Input '!K433&amp;" Grid Ref: "&amp;"("&amp;'Data Input '!L433&amp;")"&amp;"&lt;br/&gt;"&amp;"Altitude "&amp;'Data Input '!M433&amp;"&lt;br/&gt;"&amp;'Data Input '!E433&amp;"&lt;br/&gt;"&amp;'Data Input '!F433&amp;"&lt;br/&gt;"&amp;" "&amp;'Data Input '!G433&amp;"&lt;br/&gt;"&amp;'Data Input '!N433&amp;" "&amp;'Data Input '!O433&amp;"&lt;br/&gt;"&amp;'Data Input '!H433&amp;"&lt;br/&gt;"&amp;'Data Input '!I433&amp;"&lt;br/&gt;"&amp;'Data Input '!J433</f>
        <v>Map# ? Grid Ref: ()&lt;br/&gt;Altitude &lt;br/&gt;&lt;br/&gt;&lt;br/&gt; &lt;br/&gt; &lt;br/&gt;&lt;br/&gt;&lt;br/&gt;</v>
      </c>
      <c r="F433" s="2">
        <v>0</v>
      </c>
      <c r="G433" s="2">
        <v>0</v>
      </c>
      <c r="H433" s="2">
        <f>'Data Input '!M433</f>
        <v>0</v>
      </c>
      <c r="I433" s="2" t="e">
        <f>LOOKUP('Data Input '!C433,'Look Up Tables'!$G$19:$G$33,'Look Up Tables'!$I$19:$I$33)</f>
        <v>#N/A</v>
      </c>
      <c r="J433" s="2" t="e">
        <f>LOOKUP('Data Input '!C433,'Look Up Tables'!$G$19:$G$33,'Look Up Tables'!$J$19:$J$33)</f>
        <v>#N/A</v>
      </c>
      <c r="K433" s="2"/>
      <c r="L433" s="2"/>
      <c r="M433" s="2"/>
      <c r="N433" s="2"/>
    </row>
    <row r="434" spans="1:14" x14ac:dyDescent="0.25">
      <c r="A434" s="8">
        <f>'Data Input '!A434</f>
        <v>433</v>
      </c>
      <c r="B434" s="8">
        <f>'Data Input '!C434</f>
        <v>0</v>
      </c>
      <c r="C434" s="8"/>
      <c r="D434" s="26">
        <f>'Data Input '!D434</f>
        <v>0</v>
      </c>
      <c r="E434" s="26" t="str">
        <f>"Map# "&amp;'Data Input '!K434&amp;" Grid Ref: "&amp;"("&amp;'Data Input '!L434&amp;")"&amp;"&lt;br/&gt;"&amp;"Altitude "&amp;'Data Input '!M434&amp;"&lt;br/&gt;"&amp;'Data Input '!E434&amp;"&lt;br/&gt;"&amp;'Data Input '!F434&amp;"&lt;br/&gt;"&amp;" "&amp;'Data Input '!G434&amp;"&lt;br/&gt;"&amp;'Data Input '!N434&amp;" "&amp;'Data Input '!O434&amp;"&lt;br/&gt;"&amp;'Data Input '!H434&amp;"&lt;br/&gt;"&amp;'Data Input '!I434&amp;"&lt;br/&gt;"&amp;'Data Input '!J434</f>
        <v>Map# ? Grid Ref: ()&lt;br/&gt;Altitude &lt;br/&gt;&lt;br/&gt;&lt;br/&gt; &lt;br/&gt; &lt;br/&gt;&lt;br/&gt;&lt;br/&gt;</v>
      </c>
      <c r="F434" s="2">
        <v>0</v>
      </c>
      <c r="G434" s="2">
        <v>0</v>
      </c>
      <c r="H434" s="2">
        <f>'Data Input '!M434</f>
        <v>0</v>
      </c>
      <c r="I434" s="2" t="e">
        <f>LOOKUP('Data Input '!C434,'Look Up Tables'!$G$19:$G$33,'Look Up Tables'!$I$19:$I$33)</f>
        <v>#N/A</v>
      </c>
      <c r="J434" s="2" t="e">
        <f>LOOKUP('Data Input '!C434,'Look Up Tables'!$G$19:$G$33,'Look Up Tables'!$J$19:$J$33)</f>
        <v>#N/A</v>
      </c>
      <c r="K434" s="2"/>
      <c r="L434" s="2"/>
      <c r="M434" s="2"/>
      <c r="N434" s="2"/>
    </row>
    <row r="435" spans="1:14" x14ac:dyDescent="0.25">
      <c r="A435" s="8">
        <f>'Data Input '!A435</f>
        <v>434</v>
      </c>
      <c r="B435" s="8">
        <f>'Data Input '!C435</f>
        <v>0</v>
      </c>
      <c r="C435" s="8"/>
      <c r="D435" s="26">
        <f>'Data Input '!D435</f>
        <v>0</v>
      </c>
      <c r="E435" s="26" t="str">
        <f>"Map# "&amp;'Data Input '!K435&amp;" Grid Ref: "&amp;"("&amp;'Data Input '!L435&amp;")"&amp;"&lt;br/&gt;"&amp;"Altitude "&amp;'Data Input '!M435&amp;"&lt;br/&gt;"&amp;'Data Input '!E435&amp;"&lt;br/&gt;"&amp;'Data Input '!F435&amp;"&lt;br/&gt;"&amp;" "&amp;'Data Input '!G435&amp;"&lt;br/&gt;"&amp;'Data Input '!N435&amp;" "&amp;'Data Input '!O435&amp;"&lt;br/&gt;"&amp;'Data Input '!H435&amp;"&lt;br/&gt;"&amp;'Data Input '!I435&amp;"&lt;br/&gt;"&amp;'Data Input '!J435</f>
        <v>Map# ? Grid Ref: ()&lt;br/&gt;Altitude &lt;br/&gt;&lt;br/&gt;&lt;br/&gt; &lt;br/&gt; &lt;br/&gt;&lt;br/&gt;&lt;br/&gt;</v>
      </c>
      <c r="F435" s="2">
        <v>0</v>
      </c>
      <c r="G435" s="2">
        <v>0</v>
      </c>
      <c r="H435" s="2">
        <f>'Data Input '!M435</f>
        <v>0</v>
      </c>
      <c r="I435" s="2" t="e">
        <f>LOOKUP('Data Input '!C435,'Look Up Tables'!$G$19:$G$33,'Look Up Tables'!$I$19:$I$33)</f>
        <v>#N/A</v>
      </c>
      <c r="J435" s="2" t="e">
        <f>LOOKUP('Data Input '!C435,'Look Up Tables'!$G$19:$G$33,'Look Up Tables'!$J$19:$J$33)</f>
        <v>#N/A</v>
      </c>
      <c r="K435" s="2"/>
      <c r="L435" s="2"/>
      <c r="M435" s="2"/>
      <c r="N435" s="2"/>
    </row>
    <row r="436" spans="1:14" x14ac:dyDescent="0.25">
      <c r="A436" s="8">
        <f>'Data Input '!A436</f>
        <v>435</v>
      </c>
      <c r="B436" s="8">
        <f>'Data Input '!C436</f>
        <v>0</v>
      </c>
      <c r="C436" s="8"/>
      <c r="D436" s="26">
        <f>'Data Input '!D436</f>
        <v>0</v>
      </c>
      <c r="E436" s="26" t="str">
        <f>"Map# "&amp;'Data Input '!K436&amp;" Grid Ref: "&amp;"("&amp;'Data Input '!L436&amp;")"&amp;"&lt;br/&gt;"&amp;"Altitude "&amp;'Data Input '!M436&amp;"&lt;br/&gt;"&amp;'Data Input '!E436&amp;"&lt;br/&gt;"&amp;'Data Input '!F436&amp;"&lt;br/&gt;"&amp;" "&amp;'Data Input '!G436&amp;"&lt;br/&gt;"&amp;'Data Input '!N436&amp;" "&amp;'Data Input '!O436&amp;"&lt;br/&gt;"&amp;'Data Input '!H436&amp;"&lt;br/&gt;"&amp;'Data Input '!I436&amp;"&lt;br/&gt;"&amp;'Data Input '!J436</f>
        <v>Map# ? Grid Ref: ()&lt;br/&gt;Altitude &lt;br/&gt;&lt;br/&gt;&lt;br/&gt; &lt;br/&gt; &lt;br/&gt;&lt;br/&gt;&lt;br/&gt;</v>
      </c>
      <c r="F436" s="2">
        <v>0</v>
      </c>
      <c r="G436" s="2">
        <v>0</v>
      </c>
      <c r="H436" s="2">
        <f>'Data Input '!M436</f>
        <v>0</v>
      </c>
      <c r="I436" s="2" t="e">
        <f>LOOKUP('Data Input '!C436,'Look Up Tables'!$G$19:$G$33,'Look Up Tables'!$I$19:$I$33)</f>
        <v>#N/A</v>
      </c>
      <c r="J436" s="2" t="e">
        <f>LOOKUP('Data Input '!C436,'Look Up Tables'!$G$19:$G$33,'Look Up Tables'!$J$19:$J$33)</f>
        <v>#N/A</v>
      </c>
      <c r="K436" s="2"/>
      <c r="L436" s="2"/>
      <c r="M436" s="2"/>
      <c r="N436" s="2"/>
    </row>
    <row r="437" spans="1:14" x14ac:dyDescent="0.25">
      <c r="A437" s="8">
        <f>'Data Input '!A437</f>
        <v>436</v>
      </c>
      <c r="B437" s="8">
        <f>'Data Input '!C437</f>
        <v>0</v>
      </c>
      <c r="C437" s="8"/>
      <c r="D437" s="26">
        <f>'Data Input '!D437</f>
        <v>0</v>
      </c>
      <c r="E437" s="26" t="str">
        <f>"Map# "&amp;'Data Input '!K437&amp;" Grid Ref: "&amp;"("&amp;'Data Input '!L437&amp;")"&amp;"&lt;br/&gt;"&amp;"Altitude "&amp;'Data Input '!M437&amp;"&lt;br/&gt;"&amp;'Data Input '!E437&amp;"&lt;br/&gt;"&amp;'Data Input '!F437&amp;"&lt;br/&gt;"&amp;" "&amp;'Data Input '!G437&amp;"&lt;br/&gt;"&amp;'Data Input '!N437&amp;" "&amp;'Data Input '!O437&amp;"&lt;br/&gt;"&amp;'Data Input '!H437&amp;"&lt;br/&gt;"&amp;'Data Input '!I437&amp;"&lt;br/&gt;"&amp;'Data Input '!J437</f>
        <v>Map# ? Grid Ref: ()&lt;br/&gt;Altitude &lt;br/&gt;&lt;br/&gt;&lt;br/&gt; &lt;br/&gt; &lt;br/&gt;&lt;br/&gt;&lt;br/&gt;</v>
      </c>
      <c r="F437" s="2">
        <v>0</v>
      </c>
      <c r="G437" s="2">
        <v>0</v>
      </c>
      <c r="H437" s="2">
        <f>'Data Input '!M437</f>
        <v>0</v>
      </c>
      <c r="I437" s="2" t="e">
        <f>LOOKUP('Data Input '!C437,'Look Up Tables'!$G$19:$G$33,'Look Up Tables'!$I$19:$I$33)</f>
        <v>#N/A</v>
      </c>
      <c r="J437" s="2" t="e">
        <f>LOOKUP('Data Input '!C437,'Look Up Tables'!$G$19:$G$33,'Look Up Tables'!$J$19:$J$33)</f>
        <v>#N/A</v>
      </c>
      <c r="K437" s="2"/>
      <c r="L437" s="2"/>
      <c r="M437" s="2"/>
      <c r="N437" s="2"/>
    </row>
    <row r="438" spans="1:14" x14ac:dyDescent="0.25">
      <c r="A438" s="8">
        <f>'Data Input '!A438</f>
        <v>437</v>
      </c>
      <c r="B438" s="8">
        <f>'Data Input '!C438</f>
        <v>0</v>
      </c>
      <c r="C438" s="8"/>
      <c r="D438" s="26">
        <f>'Data Input '!D438</f>
        <v>0</v>
      </c>
      <c r="E438" s="26" t="str">
        <f>"Map# "&amp;'Data Input '!K438&amp;" Grid Ref: "&amp;"("&amp;'Data Input '!L438&amp;")"&amp;"&lt;br/&gt;"&amp;"Altitude "&amp;'Data Input '!M438&amp;"&lt;br/&gt;"&amp;'Data Input '!E438&amp;"&lt;br/&gt;"&amp;'Data Input '!F438&amp;"&lt;br/&gt;"&amp;" "&amp;'Data Input '!G438&amp;"&lt;br/&gt;"&amp;'Data Input '!N438&amp;" "&amp;'Data Input '!O438&amp;"&lt;br/&gt;"&amp;'Data Input '!H438&amp;"&lt;br/&gt;"&amp;'Data Input '!I438&amp;"&lt;br/&gt;"&amp;'Data Input '!J438</f>
        <v>Map# ? Grid Ref: ()&lt;br/&gt;Altitude &lt;br/&gt;&lt;br/&gt;&lt;br/&gt; &lt;br/&gt; &lt;br/&gt;&lt;br/&gt;&lt;br/&gt;</v>
      </c>
      <c r="F438" s="2">
        <v>0</v>
      </c>
      <c r="G438" s="2">
        <v>0</v>
      </c>
      <c r="H438" s="2">
        <f>'Data Input '!M438</f>
        <v>0</v>
      </c>
      <c r="I438" s="2" t="e">
        <f>LOOKUP('Data Input '!C438,'Look Up Tables'!$G$19:$G$33,'Look Up Tables'!$I$19:$I$33)</f>
        <v>#N/A</v>
      </c>
      <c r="J438" s="2" t="e">
        <f>LOOKUP('Data Input '!C438,'Look Up Tables'!$G$19:$G$33,'Look Up Tables'!$J$19:$J$33)</f>
        <v>#N/A</v>
      </c>
      <c r="K438" s="2"/>
      <c r="L438" s="2"/>
      <c r="M438" s="2"/>
      <c r="N438" s="2"/>
    </row>
    <row r="439" spans="1:14" x14ac:dyDescent="0.25">
      <c r="A439" s="8">
        <f>'Data Input '!A439</f>
        <v>438</v>
      </c>
      <c r="B439" s="8">
        <f>'Data Input '!C439</f>
        <v>0</v>
      </c>
      <c r="C439" s="8"/>
      <c r="D439" s="26">
        <f>'Data Input '!D439</f>
        <v>0</v>
      </c>
      <c r="E439" s="26" t="str">
        <f>"Map# "&amp;'Data Input '!K439&amp;" Grid Ref: "&amp;"("&amp;'Data Input '!L439&amp;")"&amp;"&lt;br/&gt;"&amp;"Altitude "&amp;'Data Input '!M439&amp;"&lt;br/&gt;"&amp;'Data Input '!E439&amp;"&lt;br/&gt;"&amp;'Data Input '!F439&amp;"&lt;br/&gt;"&amp;" "&amp;'Data Input '!G439&amp;"&lt;br/&gt;"&amp;'Data Input '!N439&amp;" "&amp;'Data Input '!O439&amp;"&lt;br/&gt;"&amp;'Data Input '!H439&amp;"&lt;br/&gt;"&amp;'Data Input '!I439&amp;"&lt;br/&gt;"&amp;'Data Input '!J439</f>
        <v>Map# ? Grid Ref: ()&lt;br/&gt;Altitude &lt;br/&gt;&lt;br/&gt;&lt;br/&gt; &lt;br/&gt; &lt;br/&gt;&lt;br/&gt;&lt;br/&gt;</v>
      </c>
      <c r="F439" s="2">
        <v>0</v>
      </c>
      <c r="G439" s="2">
        <v>0</v>
      </c>
      <c r="H439" s="2">
        <f>'Data Input '!M439</f>
        <v>0</v>
      </c>
      <c r="I439" s="2" t="e">
        <f>LOOKUP('Data Input '!C439,'Look Up Tables'!$G$19:$G$33,'Look Up Tables'!$I$19:$I$33)</f>
        <v>#N/A</v>
      </c>
      <c r="J439" s="2" t="e">
        <f>LOOKUP('Data Input '!C439,'Look Up Tables'!$G$19:$G$33,'Look Up Tables'!$J$19:$J$33)</f>
        <v>#N/A</v>
      </c>
      <c r="K439" s="2"/>
      <c r="L439" s="2"/>
      <c r="M439" s="2"/>
      <c r="N439" s="2"/>
    </row>
    <row r="440" spans="1:14" x14ac:dyDescent="0.25">
      <c r="A440" s="8">
        <f>'Data Input '!A440</f>
        <v>439</v>
      </c>
      <c r="B440" s="8">
        <f>'Data Input '!C440</f>
        <v>0</v>
      </c>
      <c r="C440" s="8"/>
      <c r="D440" s="26">
        <f>'Data Input '!D440</f>
        <v>0</v>
      </c>
      <c r="E440" s="26" t="str">
        <f>"Map# "&amp;'Data Input '!K440&amp;" Grid Ref: "&amp;"("&amp;'Data Input '!L440&amp;")"&amp;"&lt;br/&gt;"&amp;"Altitude "&amp;'Data Input '!M440&amp;"&lt;br/&gt;"&amp;'Data Input '!E440&amp;"&lt;br/&gt;"&amp;'Data Input '!F440&amp;"&lt;br/&gt;"&amp;" "&amp;'Data Input '!G440&amp;"&lt;br/&gt;"&amp;'Data Input '!N440&amp;" "&amp;'Data Input '!O440&amp;"&lt;br/&gt;"&amp;'Data Input '!H440&amp;"&lt;br/&gt;"&amp;'Data Input '!I440&amp;"&lt;br/&gt;"&amp;'Data Input '!J440</f>
        <v>Map# ? Grid Ref: ()&lt;br/&gt;Altitude &lt;br/&gt;&lt;br/&gt;&lt;br/&gt; &lt;br/&gt; &lt;br/&gt;&lt;br/&gt;&lt;br/&gt;</v>
      </c>
      <c r="F440" s="2">
        <v>0</v>
      </c>
      <c r="G440" s="2">
        <v>0</v>
      </c>
      <c r="H440" s="2">
        <f>'Data Input '!M440</f>
        <v>0</v>
      </c>
      <c r="I440" s="2" t="e">
        <f>LOOKUP('Data Input '!C440,'Look Up Tables'!$G$19:$G$33,'Look Up Tables'!$I$19:$I$33)</f>
        <v>#N/A</v>
      </c>
      <c r="J440" s="2" t="e">
        <f>LOOKUP('Data Input '!C440,'Look Up Tables'!$G$19:$G$33,'Look Up Tables'!$J$19:$J$33)</f>
        <v>#N/A</v>
      </c>
      <c r="K440" s="2"/>
      <c r="L440" s="2"/>
      <c r="M440" s="2"/>
      <c r="N440" s="2"/>
    </row>
    <row r="441" spans="1:14" x14ac:dyDescent="0.25">
      <c r="A441" s="8">
        <f>'Data Input '!A441</f>
        <v>440</v>
      </c>
      <c r="B441" s="8">
        <f>'Data Input '!C441</f>
        <v>0</v>
      </c>
      <c r="C441" s="8"/>
      <c r="D441" s="26">
        <f>'Data Input '!D441</f>
        <v>0</v>
      </c>
      <c r="E441" s="26" t="str">
        <f>"Map# "&amp;'Data Input '!K441&amp;" Grid Ref: "&amp;"("&amp;'Data Input '!L441&amp;")"&amp;"&lt;br/&gt;"&amp;"Altitude "&amp;'Data Input '!M441&amp;"&lt;br/&gt;"&amp;'Data Input '!E441&amp;"&lt;br/&gt;"&amp;'Data Input '!F441&amp;"&lt;br/&gt;"&amp;" "&amp;'Data Input '!G441&amp;"&lt;br/&gt;"&amp;'Data Input '!N441&amp;" "&amp;'Data Input '!O441&amp;"&lt;br/&gt;"&amp;'Data Input '!H441&amp;"&lt;br/&gt;"&amp;'Data Input '!I441&amp;"&lt;br/&gt;"&amp;'Data Input '!J441</f>
        <v>Map# ? Grid Ref: ()&lt;br/&gt;Altitude &lt;br/&gt;&lt;br/&gt;&lt;br/&gt; &lt;br/&gt; &lt;br/&gt;&lt;br/&gt;&lt;br/&gt;</v>
      </c>
      <c r="F441" s="2">
        <v>0</v>
      </c>
      <c r="G441" s="2">
        <v>0</v>
      </c>
      <c r="H441" s="2">
        <f>'Data Input '!M441</f>
        <v>0</v>
      </c>
      <c r="I441" s="2" t="e">
        <f>LOOKUP('Data Input '!C441,'Look Up Tables'!$G$19:$G$33,'Look Up Tables'!$I$19:$I$33)</f>
        <v>#N/A</v>
      </c>
      <c r="J441" s="2" t="e">
        <f>LOOKUP('Data Input '!C441,'Look Up Tables'!$G$19:$G$33,'Look Up Tables'!$J$19:$J$33)</f>
        <v>#N/A</v>
      </c>
      <c r="K441" s="2"/>
      <c r="L441" s="2"/>
      <c r="M441" s="2"/>
      <c r="N441" s="2"/>
    </row>
    <row r="442" spans="1:14" x14ac:dyDescent="0.25">
      <c r="A442" s="8">
        <f>'Data Input '!A442</f>
        <v>441</v>
      </c>
      <c r="B442" s="8">
        <f>'Data Input '!C442</f>
        <v>0</v>
      </c>
      <c r="C442" s="8"/>
      <c r="D442" s="26">
        <f>'Data Input '!D442</f>
        <v>0</v>
      </c>
      <c r="E442" s="26" t="str">
        <f>"Map# "&amp;'Data Input '!K442&amp;" Grid Ref: "&amp;"("&amp;'Data Input '!L442&amp;")"&amp;"&lt;br/&gt;"&amp;"Altitude "&amp;'Data Input '!M442&amp;"&lt;br/&gt;"&amp;'Data Input '!E442&amp;"&lt;br/&gt;"&amp;'Data Input '!F442&amp;"&lt;br/&gt;"&amp;" "&amp;'Data Input '!G442&amp;"&lt;br/&gt;"&amp;'Data Input '!N442&amp;" "&amp;'Data Input '!O442&amp;"&lt;br/&gt;"&amp;'Data Input '!H442&amp;"&lt;br/&gt;"&amp;'Data Input '!I442&amp;"&lt;br/&gt;"&amp;'Data Input '!J442</f>
        <v>Map# ? Grid Ref: ()&lt;br/&gt;Altitude &lt;br/&gt;&lt;br/&gt;&lt;br/&gt; &lt;br/&gt; &lt;br/&gt;&lt;br/&gt;&lt;br/&gt;</v>
      </c>
      <c r="F442" s="2">
        <v>0</v>
      </c>
      <c r="G442" s="2">
        <v>0</v>
      </c>
      <c r="H442" s="2">
        <f>'Data Input '!M442</f>
        <v>0</v>
      </c>
      <c r="I442" s="2" t="e">
        <f>LOOKUP('Data Input '!C442,'Look Up Tables'!$G$19:$G$33,'Look Up Tables'!$I$19:$I$33)</f>
        <v>#N/A</v>
      </c>
      <c r="J442" s="2" t="e">
        <f>LOOKUP('Data Input '!C442,'Look Up Tables'!$G$19:$G$33,'Look Up Tables'!$J$19:$J$33)</f>
        <v>#N/A</v>
      </c>
      <c r="K442" s="2"/>
      <c r="L442" s="2"/>
      <c r="M442" s="2"/>
      <c r="N442" s="2"/>
    </row>
    <row r="443" spans="1:14" x14ac:dyDescent="0.25">
      <c r="A443" s="8">
        <f>'Data Input '!A443</f>
        <v>442</v>
      </c>
      <c r="B443" s="8">
        <f>'Data Input '!C443</f>
        <v>0</v>
      </c>
      <c r="C443" s="8"/>
      <c r="D443" s="26">
        <f>'Data Input '!D443</f>
        <v>0</v>
      </c>
      <c r="E443" s="26" t="str">
        <f>"Map# "&amp;'Data Input '!K443&amp;" Grid Ref: "&amp;"("&amp;'Data Input '!L443&amp;")"&amp;"&lt;br/&gt;"&amp;"Altitude "&amp;'Data Input '!M443&amp;"&lt;br/&gt;"&amp;'Data Input '!E443&amp;"&lt;br/&gt;"&amp;'Data Input '!F443&amp;"&lt;br/&gt;"&amp;" "&amp;'Data Input '!G443&amp;"&lt;br/&gt;"&amp;'Data Input '!N443&amp;" "&amp;'Data Input '!O443&amp;"&lt;br/&gt;"&amp;'Data Input '!H443&amp;"&lt;br/&gt;"&amp;'Data Input '!I443&amp;"&lt;br/&gt;"&amp;'Data Input '!J443</f>
        <v>Map# ? Grid Ref: ()&lt;br/&gt;Altitude &lt;br/&gt;&lt;br/&gt;&lt;br/&gt; &lt;br/&gt; &lt;br/&gt;&lt;br/&gt;&lt;br/&gt;</v>
      </c>
      <c r="F443" s="2">
        <v>0</v>
      </c>
      <c r="G443" s="2">
        <v>0</v>
      </c>
      <c r="H443" s="2">
        <f>'Data Input '!M443</f>
        <v>0</v>
      </c>
      <c r="I443" s="2" t="e">
        <f>LOOKUP('Data Input '!C443,'Look Up Tables'!$G$19:$G$33,'Look Up Tables'!$I$19:$I$33)</f>
        <v>#N/A</v>
      </c>
      <c r="J443" s="2" t="e">
        <f>LOOKUP('Data Input '!C443,'Look Up Tables'!$G$19:$G$33,'Look Up Tables'!$J$19:$J$33)</f>
        <v>#N/A</v>
      </c>
      <c r="K443" s="2"/>
      <c r="L443" s="2"/>
      <c r="M443" s="2"/>
      <c r="N443" s="2"/>
    </row>
    <row r="444" spans="1:14" x14ac:dyDescent="0.25">
      <c r="A444" s="8">
        <f>'Data Input '!A444</f>
        <v>443</v>
      </c>
      <c r="B444" s="8">
        <f>'Data Input '!C444</f>
        <v>0</v>
      </c>
      <c r="C444" s="8"/>
      <c r="D444" s="26">
        <f>'Data Input '!D444</f>
        <v>0</v>
      </c>
      <c r="E444" s="26" t="str">
        <f>"Map# "&amp;'Data Input '!K444&amp;" Grid Ref: "&amp;"("&amp;'Data Input '!L444&amp;")"&amp;"&lt;br/&gt;"&amp;"Altitude "&amp;'Data Input '!M444&amp;"&lt;br/&gt;"&amp;'Data Input '!E444&amp;"&lt;br/&gt;"&amp;'Data Input '!F444&amp;"&lt;br/&gt;"&amp;" "&amp;'Data Input '!G444&amp;"&lt;br/&gt;"&amp;'Data Input '!N444&amp;" "&amp;'Data Input '!O444&amp;"&lt;br/&gt;"&amp;'Data Input '!H444&amp;"&lt;br/&gt;"&amp;'Data Input '!I444&amp;"&lt;br/&gt;"&amp;'Data Input '!J444</f>
        <v>Map# ? Grid Ref: ()&lt;br/&gt;Altitude &lt;br/&gt;&lt;br/&gt;&lt;br/&gt; &lt;br/&gt; &lt;br/&gt;&lt;br/&gt;&lt;br/&gt;</v>
      </c>
      <c r="F444" s="2">
        <v>0</v>
      </c>
      <c r="G444" s="2">
        <v>0</v>
      </c>
      <c r="H444" s="2">
        <f>'Data Input '!M444</f>
        <v>0</v>
      </c>
      <c r="I444" s="2" t="e">
        <f>LOOKUP('Data Input '!C444,'Look Up Tables'!$G$19:$G$33,'Look Up Tables'!$I$19:$I$33)</f>
        <v>#N/A</v>
      </c>
      <c r="J444" s="2" t="e">
        <f>LOOKUP('Data Input '!C444,'Look Up Tables'!$G$19:$G$33,'Look Up Tables'!$J$19:$J$33)</f>
        <v>#N/A</v>
      </c>
      <c r="K444" s="2"/>
      <c r="L444" s="2"/>
      <c r="M444" s="2"/>
      <c r="N444" s="2"/>
    </row>
    <row r="445" spans="1:14" x14ac:dyDescent="0.25">
      <c r="A445" s="8">
        <f>'Data Input '!A445</f>
        <v>444</v>
      </c>
      <c r="B445" s="8">
        <f>'Data Input '!C445</f>
        <v>0</v>
      </c>
      <c r="C445" s="8"/>
      <c r="D445" s="26">
        <f>'Data Input '!D445</f>
        <v>0</v>
      </c>
      <c r="E445" s="26" t="str">
        <f>"Map# "&amp;'Data Input '!K445&amp;" Grid Ref: "&amp;"("&amp;'Data Input '!L445&amp;")"&amp;"&lt;br/&gt;"&amp;"Altitude "&amp;'Data Input '!M445&amp;"&lt;br/&gt;"&amp;'Data Input '!E445&amp;"&lt;br/&gt;"&amp;'Data Input '!F445&amp;"&lt;br/&gt;"&amp;" "&amp;'Data Input '!G445&amp;"&lt;br/&gt;"&amp;'Data Input '!N445&amp;" "&amp;'Data Input '!O445&amp;"&lt;br/&gt;"&amp;'Data Input '!H445&amp;"&lt;br/&gt;"&amp;'Data Input '!I445&amp;"&lt;br/&gt;"&amp;'Data Input '!J445</f>
        <v>Map# ? Grid Ref: ()&lt;br/&gt;Altitude &lt;br/&gt;&lt;br/&gt;&lt;br/&gt; &lt;br/&gt; &lt;br/&gt;&lt;br/&gt;&lt;br/&gt;</v>
      </c>
      <c r="F445" s="2">
        <v>0</v>
      </c>
      <c r="G445" s="2">
        <v>0</v>
      </c>
      <c r="H445" s="2">
        <f>'Data Input '!M445</f>
        <v>0</v>
      </c>
      <c r="I445" s="2" t="e">
        <f>LOOKUP('Data Input '!C445,'Look Up Tables'!$G$19:$G$33,'Look Up Tables'!$I$19:$I$33)</f>
        <v>#N/A</v>
      </c>
      <c r="J445" s="2" t="e">
        <f>LOOKUP('Data Input '!C445,'Look Up Tables'!$G$19:$G$33,'Look Up Tables'!$J$19:$J$33)</f>
        <v>#N/A</v>
      </c>
      <c r="K445" s="2"/>
      <c r="L445" s="2"/>
      <c r="M445" s="2"/>
      <c r="N445" s="2"/>
    </row>
    <row r="446" spans="1:14" x14ac:dyDescent="0.25">
      <c r="A446" s="8">
        <f>'Data Input '!A446</f>
        <v>445</v>
      </c>
      <c r="B446" s="8">
        <f>'Data Input '!C446</f>
        <v>0</v>
      </c>
      <c r="C446" s="8"/>
      <c r="D446" s="26">
        <f>'Data Input '!D446</f>
        <v>0</v>
      </c>
      <c r="E446" s="26" t="str">
        <f>"Map# "&amp;'Data Input '!K446&amp;" Grid Ref: "&amp;"("&amp;'Data Input '!L446&amp;")"&amp;"&lt;br/&gt;"&amp;"Altitude "&amp;'Data Input '!M446&amp;"&lt;br/&gt;"&amp;'Data Input '!E446&amp;"&lt;br/&gt;"&amp;'Data Input '!F446&amp;"&lt;br/&gt;"&amp;" "&amp;'Data Input '!G446&amp;"&lt;br/&gt;"&amp;'Data Input '!N446&amp;" "&amp;'Data Input '!O446&amp;"&lt;br/&gt;"&amp;'Data Input '!H446&amp;"&lt;br/&gt;"&amp;'Data Input '!I446&amp;"&lt;br/&gt;"&amp;'Data Input '!J446</f>
        <v>Map# ? Grid Ref: ()&lt;br/&gt;Altitude &lt;br/&gt;&lt;br/&gt;&lt;br/&gt; &lt;br/&gt; &lt;br/&gt;&lt;br/&gt;&lt;br/&gt;</v>
      </c>
      <c r="F446" s="2">
        <v>0</v>
      </c>
      <c r="G446" s="2">
        <v>0</v>
      </c>
      <c r="H446" s="2">
        <f>'Data Input '!M446</f>
        <v>0</v>
      </c>
      <c r="I446" s="2" t="e">
        <f>LOOKUP('Data Input '!C446,'Look Up Tables'!$G$19:$G$33,'Look Up Tables'!$I$19:$I$33)</f>
        <v>#N/A</v>
      </c>
      <c r="J446" s="2" t="e">
        <f>LOOKUP('Data Input '!C446,'Look Up Tables'!$G$19:$G$33,'Look Up Tables'!$J$19:$J$33)</f>
        <v>#N/A</v>
      </c>
      <c r="K446" s="2"/>
      <c r="L446" s="2"/>
      <c r="M446" s="2"/>
      <c r="N446" s="2"/>
    </row>
    <row r="447" spans="1:14" x14ac:dyDescent="0.25">
      <c r="A447" s="8">
        <f>'Data Input '!A447</f>
        <v>446</v>
      </c>
      <c r="B447" s="8">
        <f>'Data Input '!C447</f>
        <v>0</v>
      </c>
      <c r="C447" s="8"/>
      <c r="D447" s="26">
        <f>'Data Input '!D447</f>
        <v>0</v>
      </c>
      <c r="E447" s="26" t="str">
        <f>"Map# "&amp;'Data Input '!K447&amp;" Grid Ref: "&amp;"("&amp;'Data Input '!L447&amp;")"&amp;"&lt;br/&gt;"&amp;"Altitude "&amp;'Data Input '!M447&amp;"&lt;br/&gt;"&amp;'Data Input '!E447&amp;"&lt;br/&gt;"&amp;'Data Input '!F447&amp;"&lt;br/&gt;"&amp;" "&amp;'Data Input '!G447&amp;"&lt;br/&gt;"&amp;'Data Input '!N447&amp;" "&amp;'Data Input '!O447&amp;"&lt;br/&gt;"&amp;'Data Input '!H447&amp;"&lt;br/&gt;"&amp;'Data Input '!I447&amp;"&lt;br/&gt;"&amp;'Data Input '!J447</f>
        <v>Map# ? Grid Ref: ()&lt;br/&gt;Altitude &lt;br/&gt;&lt;br/&gt;&lt;br/&gt; &lt;br/&gt; &lt;br/&gt;&lt;br/&gt;&lt;br/&gt;</v>
      </c>
      <c r="F447" s="2">
        <v>0</v>
      </c>
      <c r="G447" s="2">
        <v>0</v>
      </c>
      <c r="H447" s="2">
        <f>'Data Input '!M447</f>
        <v>0</v>
      </c>
      <c r="I447" s="2" t="e">
        <f>LOOKUP('Data Input '!C447,'Look Up Tables'!$G$19:$G$33,'Look Up Tables'!$I$19:$I$33)</f>
        <v>#N/A</v>
      </c>
      <c r="J447" s="2" t="e">
        <f>LOOKUP('Data Input '!C447,'Look Up Tables'!$G$19:$G$33,'Look Up Tables'!$J$19:$J$33)</f>
        <v>#N/A</v>
      </c>
      <c r="K447" s="2"/>
      <c r="L447" s="2"/>
      <c r="M447" s="2"/>
      <c r="N447" s="2"/>
    </row>
    <row r="448" spans="1:14" x14ac:dyDescent="0.25">
      <c r="A448" s="8">
        <f>'Data Input '!A448</f>
        <v>447</v>
      </c>
      <c r="B448" s="8">
        <f>'Data Input '!C448</f>
        <v>0</v>
      </c>
      <c r="C448" s="8"/>
      <c r="D448" s="26">
        <f>'Data Input '!D448</f>
        <v>0</v>
      </c>
      <c r="E448" s="26" t="str">
        <f>"Map# "&amp;'Data Input '!K448&amp;" Grid Ref: "&amp;"("&amp;'Data Input '!L448&amp;")"&amp;"&lt;br/&gt;"&amp;"Altitude "&amp;'Data Input '!M448&amp;"&lt;br/&gt;"&amp;'Data Input '!E448&amp;"&lt;br/&gt;"&amp;'Data Input '!F448&amp;"&lt;br/&gt;"&amp;" "&amp;'Data Input '!G448&amp;"&lt;br/&gt;"&amp;'Data Input '!N448&amp;" "&amp;'Data Input '!O448&amp;"&lt;br/&gt;"&amp;'Data Input '!H448&amp;"&lt;br/&gt;"&amp;'Data Input '!I448&amp;"&lt;br/&gt;"&amp;'Data Input '!J448</f>
        <v>Map# ? Grid Ref: ()&lt;br/&gt;Altitude &lt;br/&gt;&lt;br/&gt;&lt;br/&gt; &lt;br/&gt; &lt;br/&gt;&lt;br/&gt;&lt;br/&gt;</v>
      </c>
      <c r="F448" s="2">
        <v>0</v>
      </c>
      <c r="G448" s="2">
        <v>0</v>
      </c>
      <c r="H448" s="2">
        <f>'Data Input '!M448</f>
        <v>0</v>
      </c>
      <c r="I448" s="2" t="e">
        <f>LOOKUP('Data Input '!C448,'Look Up Tables'!$G$19:$G$33,'Look Up Tables'!$I$19:$I$33)</f>
        <v>#N/A</v>
      </c>
      <c r="J448" s="2" t="e">
        <f>LOOKUP('Data Input '!C448,'Look Up Tables'!$G$19:$G$33,'Look Up Tables'!$J$19:$J$33)</f>
        <v>#N/A</v>
      </c>
      <c r="K448" s="2"/>
      <c r="L448" s="2"/>
      <c r="M448" s="2"/>
      <c r="N448" s="2"/>
    </row>
    <row r="449" spans="1:14" x14ac:dyDescent="0.25">
      <c r="A449" s="8">
        <f>'Data Input '!A449</f>
        <v>448</v>
      </c>
      <c r="B449" s="8">
        <f>'Data Input '!C449</f>
        <v>0</v>
      </c>
      <c r="C449" s="8"/>
      <c r="D449" s="26">
        <f>'Data Input '!D449</f>
        <v>0</v>
      </c>
      <c r="E449" s="26" t="str">
        <f>"Map# "&amp;'Data Input '!K449&amp;" Grid Ref: "&amp;"("&amp;'Data Input '!L449&amp;")"&amp;"&lt;br/&gt;"&amp;"Altitude "&amp;'Data Input '!M449&amp;"&lt;br/&gt;"&amp;'Data Input '!E449&amp;"&lt;br/&gt;"&amp;'Data Input '!F449&amp;"&lt;br/&gt;"&amp;" "&amp;'Data Input '!G449&amp;"&lt;br/&gt;"&amp;'Data Input '!N449&amp;" "&amp;'Data Input '!O449&amp;"&lt;br/&gt;"&amp;'Data Input '!H449&amp;"&lt;br/&gt;"&amp;'Data Input '!I449&amp;"&lt;br/&gt;"&amp;'Data Input '!J449</f>
        <v>Map# ? Grid Ref: ()&lt;br/&gt;Altitude &lt;br/&gt;&lt;br/&gt;&lt;br/&gt; &lt;br/&gt; &lt;br/&gt;&lt;br/&gt;&lt;br/&gt;</v>
      </c>
      <c r="F449" s="2">
        <v>0</v>
      </c>
      <c r="G449" s="2">
        <v>0</v>
      </c>
      <c r="H449" s="2">
        <f>'Data Input '!M449</f>
        <v>0</v>
      </c>
      <c r="I449" s="2" t="e">
        <f>LOOKUP('Data Input '!C449,'Look Up Tables'!$G$19:$G$33,'Look Up Tables'!$I$19:$I$33)</f>
        <v>#N/A</v>
      </c>
      <c r="J449" s="2" t="e">
        <f>LOOKUP('Data Input '!C449,'Look Up Tables'!$G$19:$G$33,'Look Up Tables'!$J$19:$J$33)</f>
        <v>#N/A</v>
      </c>
      <c r="K449" s="2"/>
      <c r="L449" s="2"/>
      <c r="M449" s="2"/>
      <c r="N449" s="2"/>
    </row>
    <row r="450" spans="1:14" x14ac:dyDescent="0.25">
      <c r="A450" s="8">
        <f>'Data Input '!A450</f>
        <v>449</v>
      </c>
      <c r="B450" s="8">
        <f>'Data Input '!C450</f>
        <v>0</v>
      </c>
      <c r="C450" s="8"/>
      <c r="D450" s="26">
        <f>'Data Input '!D450</f>
        <v>0</v>
      </c>
      <c r="E450" s="26" t="str">
        <f>"Map# "&amp;'Data Input '!K450&amp;" Grid Ref: "&amp;"("&amp;'Data Input '!L450&amp;")"&amp;"&lt;br/&gt;"&amp;"Altitude "&amp;'Data Input '!M450&amp;"&lt;br/&gt;"&amp;'Data Input '!E450&amp;"&lt;br/&gt;"&amp;'Data Input '!F450&amp;"&lt;br/&gt;"&amp;" "&amp;'Data Input '!G450&amp;"&lt;br/&gt;"&amp;'Data Input '!N450&amp;" "&amp;'Data Input '!O450&amp;"&lt;br/&gt;"&amp;'Data Input '!H450&amp;"&lt;br/&gt;"&amp;'Data Input '!I450&amp;"&lt;br/&gt;"&amp;'Data Input '!J450</f>
        <v>Map# ? Grid Ref: ()&lt;br/&gt;Altitude &lt;br/&gt;&lt;br/&gt;&lt;br/&gt; &lt;br/&gt; &lt;br/&gt;&lt;br/&gt;&lt;br/&gt;</v>
      </c>
      <c r="F450" s="2">
        <v>0</v>
      </c>
      <c r="G450" s="2">
        <v>0</v>
      </c>
      <c r="H450" s="2">
        <f>'Data Input '!M450</f>
        <v>0</v>
      </c>
      <c r="I450" s="2" t="e">
        <f>LOOKUP('Data Input '!C450,'Look Up Tables'!$G$19:$G$33,'Look Up Tables'!$I$19:$I$33)</f>
        <v>#N/A</v>
      </c>
      <c r="J450" s="2" t="e">
        <f>LOOKUP('Data Input '!C450,'Look Up Tables'!$G$19:$G$33,'Look Up Tables'!$J$19:$J$33)</f>
        <v>#N/A</v>
      </c>
      <c r="K450" s="2"/>
      <c r="L450" s="2"/>
      <c r="M450" s="2"/>
      <c r="N450" s="2"/>
    </row>
    <row r="451" spans="1:14" x14ac:dyDescent="0.25">
      <c r="A451" s="8">
        <f>'Data Input '!A451</f>
        <v>450</v>
      </c>
      <c r="B451" s="8">
        <f>'Data Input '!C451</f>
        <v>0</v>
      </c>
      <c r="C451" s="8"/>
      <c r="D451" s="26">
        <f>'Data Input '!D451</f>
        <v>0</v>
      </c>
      <c r="E451" s="26" t="str">
        <f>"Map# "&amp;'Data Input '!K451&amp;" Grid Ref: "&amp;"("&amp;'Data Input '!L451&amp;")"&amp;"&lt;br/&gt;"&amp;"Altitude "&amp;'Data Input '!M451&amp;"&lt;br/&gt;"&amp;'Data Input '!E451&amp;"&lt;br/&gt;"&amp;'Data Input '!F451&amp;"&lt;br/&gt;"&amp;" "&amp;'Data Input '!G451&amp;"&lt;br/&gt;"&amp;'Data Input '!N451&amp;" "&amp;'Data Input '!O451&amp;"&lt;br/&gt;"&amp;'Data Input '!H451&amp;"&lt;br/&gt;"&amp;'Data Input '!I451&amp;"&lt;br/&gt;"&amp;'Data Input '!J451</f>
        <v>Map# ? Grid Ref: ()&lt;br/&gt;Altitude &lt;br/&gt;&lt;br/&gt;&lt;br/&gt; &lt;br/&gt; &lt;br/&gt;&lt;br/&gt;&lt;br/&gt;</v>
      </c>
      <c r="F451" s="2">
        <v>0</v>
      </c>
      <c r="G451" s="2">
        <v>0</v>
      </c>
      <c r="H451" s="2">
        <f>'Data Input '!M451</f>
        <v>0</v>
      </c>
      <c r="I451" s="2" t="e">
        <f>LOOKUP('Data Input '!C451,'Look Up Tables'!$G$19:$G$33,'Look Up Tables'!$I$19:$I$33)</f>
        <v>#N/A</v>
      </c>
      <c r="J451" s="2" t="e">
        <f>LOOKUP('Data Input '!C451,'Look Up Tables'!$G$19:$G$33,'Look Up Tables'!$J$19:$J$33)</f>
        <v>#N/A</v>
      </c>
      <c r="K451" s="2"/>
      <c r="L451" s="2"/>
      <c r="M451" s="2"/>
      <c r="N451" s="2"/>
    </row>
    <row r="452" spans="1:14" x14ac:dyDescent="0.25">
      <c r="A452" s="8">
        <f>'Data Input '!A452</f>
        <v>451</v>
      </c>
      <c r="B452" s="8">
        <f>'Data Input '!C452</f>
        <v>0</v>
      </c>
      <c r="C452" s="8"/>
      <c r="D452" s="26">
        <f>'Data Input '!D452</f>
        <v>0</v>
      </c>
      <c r="E452" s="26" t="str">
        <f>"Map# "&amp;'Data Input '!K452&amp;" Grid Ref: "&amp;"("&amp;'Data Input '!L452&amp;")"&amp;"&lt;br/&gt;"&amp;"Altitude "&amp;'Data Input '!M452&amp;"&lt;br/&gt;"&amp;'Data Input '!E452&amp;"&lt;br/&gt;"&amp;'Data Input '!F452&amp;"&lt;br/&gt;"&amp;" "&amp;'Data Input '!G452&amp;"&lt;br/&gt;"&amp;'Data Input '!N452&amp;" "&amp;'Data Input '!O452&amp;"&lt;br/&gt;"&amp;'Data Input '!H452&amp;"&lt;br/&gt;"&amp;'Data Input '!I452&amp;"&lt;br/&gt;"&amp;'Data Input '!J452</f>
        <v>Map# ? Grid Ref: ()&lt;br/&gt;Altitude &lt;br/&gt;&lt;br/&gt;&lt;br/&gt; &lt;br/&gt; &lt;br/&gt;&lt;br/&gt;&lt;br/&gt;</v>
      </c>
      <c r="F452" s="2">
        <v>0</v>
      </c>
      <c r="G452" s="2">
        <v>0</v>
      </c>
      <c r="H452" s="2">
        <f>'Data Input '!M452</f>
        <v>0</v>
      </c>
      <c r="I452" s="2" t="e">
        <f>LOOKUP('Data Input '!C452,'Look Up Tables'!$G$19:$G$33,'Look Up Tables'!$I$19:$I$33)</f>
        <v>#N/A</v>
      </c>
      <c r="J452" s="2" t="e">
        <f>LOOKUP('Data Input '!C452,'Look Up Tables'!$G$19:$G$33,'Look Up Tables'!$J$19:$J$33)</f>
        <v>#N/A</v>
      </c>
      <c r="K452" s="2"/>
      <c r="L452" s="2"/>
      <c r="M452" s="2"/>
      <c r="N452" s="2"/>
    </row>
    <row r="453" spans="1:14" x14ac:dyDescent="0.25">
      <c r="A453" s="8">
        <f>'Data Input '!A453</f>
        <v>452</v>
      </c>
      <c r="B453" s="8">
        <f>'Data Input '!C453</f>
        <v>0</v>
      </c>
      <c r="C453" s="8"/>
      <c r="D453" s="26">
        <f>'Data Input '!D453</f>
        <v>0</v>
      </c>
      <c r="E453" s="26" t="str">
        <f>"Map# "&amp;'Data Input '!K453&amp;" Grid Ref: "&amp;"("&amp;'Data Input '!L453&amp;")"&amp;"&lt;br/&gt;"&amp;"Altitude "&amp;'Data Input '!M453&amp;"&lt;br/&gt;"&amp;'Data Input '!E453&amp;"&lt;br/&gt;"&amp;'Data Input '!F453&amp;"&lt;br/&gt;"&amp;" "&amp;'Data Input '!G453&amp;"&lt;br/&gt;"&amp;'Data Input '!N453&amp;" "&amp;'Data Input '!O453&amp;"&lt;br/&gt;"&amp;'Data Input '!H453&amp;"&lt;br/&gt;"&amp;'Data Input '!I453&amp;"&lt;br/&gt;"&amp;'Data Input '!J453</f>
        <v>Map# ? Grid Ref: ()&lt;br/&gt;Altitude &lt;br/&gt;&lt;br/&gt;&lt;br/&gt; &lt;br/&gt; &lt;br/&gt;&lt;br/&gt;&lt;br/&gt;</v>
      </c>
      <c r="F453" s="2">
        <v>0</v>
      </c>
      <c r="G453" s="2">
        <v>0</v>
      </c>
      <c r="H453" s="2">
        <f>'Data Input '!M453</f>
        <v>0</v>
      </c>
      <c r="I453" s="2" t="e">
        <f>LOOKUP('Data Input '!C453,'Look Up Tables'!$G$19:$G$33,'Look Up Tables'!$I$19:$I$33)</f>
        <v>#N/A</v>
      </c>
      <c r="J453" s="2" t="e">
        <f>LOOKUP('Data Input '!C453,'Look Up Tables'!$G$19:$G$33,'Look Up Tables'!$J$19:$J$33)</f>
        <v>#N/A</v>
      </c>
      <c r="K453" s="2"/>
      <c r="L453" s="2"/>
      <c r="M453" s="2"/>
      <c r="N453" s="2"/>
    </row>
    <row r="454" spans="1:14" x14ac:dyDescent="0.25">
      <c r="A454" s="8">
        <f>'Data Input '!A454</f>
        <v>453</v>
      </c>
      <c r="B454" s="8">
        <f>'Data Input '!C454</f>
        <v>0</v>
      </c>
      <c r="C454" s="8"/>
      <c r="D454" s="26">
        <f>'Data Input '!D454</f>
        <v>0</v>
      </c>
      <c r="E454" s="26" t="str">
        <f>"Map# "&amp;'Data Input '!K454&amp;" Grid Ref: "&amp;"("&amp;'Data Input '!L454&amp;")"&amp;"&lt;br/&gt;"&amp;"Altitude "&amp;'Data Input '!M454&amp;"&lt;br/&gt;"&amp;'Data Input '!E454&amp;"&lt;br/&gt;"&amp;'Data Input '!F454&amp;"&lt;br/&gt;"&amp;" "&amp;'Data Input '!G454&amp;"&lt;br/&gt;"&amp;'Data Input '!N454&amp;" "&amp;'Data Input '!O454&amp;"&lt;br/&gt;"&amp;'Data Input '!H454&amp;"&lt;br/&gt;"&amp;'Data Input '!I454&amp;"&lt;br/&gt;"&amp;'Data Input '!J454</f>
        <v>Map# ? Grid Ref: ()&lt;br/&gt;Altitude &lt;br/&gt;&lt;br/&gt;&lt;br/&gt; &lt;br/&gt; &lt;br/&gt;&lt;br/&gt;&lt;br/&gt;</v>
      </c>
      <c r="F454" s="2">
        <v>0</v>
      </c>
      <c r="G454" s="2">
        <v>0</v>
      </c>
      <c r="H454" s="2">
        <f>'Data Input '!M454</f>
        <v>0</v>
      </c>
      <c r="I454" s="2" t="e">
        <f>LOOKUP('Data Input '!C454,'Look Up Tables'!$G$19:$G$33,'Look Up Tables'!$I$19:$I$33)</f>
        <v>#N/A</v>
      </c>
      <c r="J454" s="2" t="e">
        <f>LOOKUP('Data Input '!C454,'Look Up Tables'!$G$19:$G$33,'Look Up Tables'!$J$19:$J$33)</f>
        <v>#N/A</v>
      </c>
      <c r="K454" s="2"/>
      <c r="L454" s="2"/>
      <c r="M454" s="2"/>
      <c r="N454" s="2"/>
    </row>
    <row r="455" spans="1:14" x14ac:dyDescent="0.25">
      <c r="A455" s="8">
        <f>'Data Input '!A455</f>
        <v>454</v>
      </c>
      <c r="B455" s="8">
        <f>'Data Input '!C455</f>
        <v>0</v>
      </c>
      <c r="C455" s="8"/>
      <c r="D455" s="26">
        <f>'Data Input '!D455</f>
        <v>0</v>
      </c>
      <c r="E455" s="26" t="str">
        <f>"Map# "&amp;'Data Input '!K455&amp;" Grid Ref: "&amp;"("&amp;'Data Input '!L455&amp;")"&amp;"&lt;br/&gt;"&amp;"Altitude "&amp;'Data Input '!M455&amp;"&lt;br/&gt;"&amp;'Data Input '!E455&amp;"&lt;br/&gt;"&amp;'Data Input '!F455&amp;"&lt;br/&gt;"&amp;" "&amp;'Data Input '!G455&amp;"&lt;br/&gt;"&amp;'Data Input '!N455&amp;" "&amp;'Data Input '!O455&amp;"&lt;br/&gt;"&amp;'Data Input '!H455&amp;"&lt;br/&gt;"&amp;'Data Input '!I455&amp;"&lt;br/&gt;"&amp;'Data Input '!J455</f>
        <v>Map# ? Grid Ref: ()&lt;br/&gt;Altitude &lt;br/&gt;&lt;br/&gt;&lt;br/&gt; &lt;br/&gt; &lt;br/&gt;&lt;br/&gt;&lt;br/&gt;</v>
      </c>
      <c r="F455" s="2">
        <v>0</v>
      </c>
      <c r="G455" s="2">
        <v>0</v>
      </c>
      <c r="H455" s="2">
        <f>'Data Input '!M455</f>
        <v>0</v>
      </c>
      <c r="I455" s="2" t="e">
        <f>LOOKUP('Data Input '!C455,'Look Up Tables'!$G$19:$G$33,'Look Up Tables'!$I$19:$I$33)</f>
        <v>#N/A</v>
      </c>
      <c r="J455" s="2" t="e">
        <f>LOOKUP('Data Input '!C455,'Look Up Tables'!$G$19:$G$33,'Look Up Tables'!$J$19:$J$33)</f>
        <v>#N/A</v>
      </c>
      <c r="K455" s="2"/>
      <c r="L455" s="2"/>
      <c r="M455" s="2"/>
      <c r="N455" s="2"/>
    </row>
    <row r="456" spans="1:14" x14ac:dyDescent="0.25">
      <c r="A456" s="8">
        <f>'Data Input '!A456</f>
        <v>455</v>
      </c>
      <c r="B456" s="8">
        <f>'Data Input '!C456</f>
        <v>0</v>
      </c>
      <c r="C456" s="8"/>
      <c r="D456" s="26">
        <f>'Data Input '!D456</f>
        <v>0</v>
      </c>
      <c r="E456" s="26" t="str">
        <f>"Map# "&amp;'Data Input '!K456&amp;" Grid Ref: "&amp;"("&amp;'Data Input '!L456&amp;")"&amp;"&lt;br/&gt;"&amp;"Altitude "&amp;'Data Input '!M456&amp;"&lt;br/&gt;"&amp;'Data Input '!E456&amp;"&lt;br/&gt;"&amp;'Data Input '!F456&amp;"&lt;br/&gt;"&amp;" "&amp;'Data Input '!G456&amp;"&lt;br/&gt;"&amp;'Data Input '!N456&amp;" "&amp;'Data Input '!O456&amp;"&lt;br/&gt;"&amp;'Data Input '!H456&amp;"&lt;br/&gt;"&amp;'Data Input '!I456&amp;"&lt;br/&gt;"&amp;'Data Input '!J456</f>
        <v>Map# ? Grid Ref: ()&lt;br/&gt;Altitude &lt;br/&gt;&lt;br/&gt;&lt;br/&gt; &lt;br/&gt; &lt;br/&gt;&lt;br/&gt;&lt;br/&gt;</v>
      </c>
      <c r="F456" s="2">
        <v>0</v>
      </c>
      <c r="G456" s="2">
        <v>0</v>
      </c>
      <c r="H456" s="2">
        <f>'Data Input '!M456</f>
        <v>0</v>
      </c>
      <c r="I456" s="2" t="e">
        <f>LOOKUP('Data Input '!C456,'Look Up Tables'!$G$19:$G$33,'Look Up Tables'!$I$19:$I$33)</f>
        <v>#N/A</v>
      </c>
      <c r="J456" s="2" t="e">
        <f>LOOKUP('Data Input '!C456,'Look Up Tables'!$G$19:$G$33,'Look Up Tables'!$J$19:$J$33)</f>
        <v>#N/A</v>
      </c>
      <c r="K456" s="2"/>
      <c r="L456" s="2"/>
      <c r="M456" s="2"/>
      <c r="N456" s="2"/>
    </row>
    <row r="457" spans="1:14" x14ac:dyDescent="0.25">
      <c r="A457" s="8">
        <f>'Data Input '!A457</f>
        <v>456</v>
      </c>
      <c r="B457" s="8">
        <f>'Data Input '!C457</f>
        <v>0</v>
      </c>
      <c r="C457" s="8"/>
      <c r="D457" s="26">
        <f>'Data Input '!D457</f>
        <v>0</v>
      </c>
      <c r="E457" s="26" t="str">
        <f>"Map# "&amp;'Data Input '!K457&amp;" Grid Ref: "&amp;"("&amp;'Data Input '!L457&amp;")"&amp;"&lt;br/&gt;"&amp;"Altitude "&amp;'Data Input '!M457&amp;"&lt;br/&gt;"&amp;'Data Input '!E457&amp;"&lt;br/&gt;"&amp;'Data Input '!F457&amp;"&lt;br/&gt;"&amp;" "&amp;'Data Input '!G457&amp;"&lt;br/&gt;"&amp;'Data Input '!N457&amp;" "&amp;'Data Input '!O457&amp;"&lt;br/&gt;"&amp;'Data Input '!H457&amp;"&lt;br/&gt;"&amp;'Data Input '!I457&amp;"&lt;br/&gt;"&amp;'Data Input '!J457</f>
        <v>Map# ? Grid Ref: ()&lt;br/&gt;Altitude &lt;br/&gt;&lt;br/&gt;&lt;br/&gt; &lt;br/&gt; &lt;br/&gt;&lt;br/&gt;&lt;br/&gt;</v>
      </c>
      <c r="F457" s="2">
        <v>0</v>
      </c>
      <c r="G457" s="2">
        <v>0</v>
      </c>
      <c r="H457" s="2">
        <f>'Data Input '!M457</f>
        <v>0</v>
      </c>
      <c r="I457" s="2" t="e">
        <f>LOOKUP('Data Input '!C457,'Look Up Tables'!$G$19:$G$33,'Look Up Tables'!$I$19:$I$33)</f>
        <v>#N/A</v>
      </c>
      <c r="J457" s="2" t="e">
        <f>LOOKUP('Data Input '!C457,'Look Up Tables'!$G$19:$G$33,'Look Up Tables'!$J$19:$J$33)</f>
        <v>#N/A</v>
      </c>
      <c r="K457" s="2"/>
      <c r="L457" s="2"/>
      <c r="M457" s="2"/>
      <c r="N457" s="2"/>
    </row>
    <row r="458" spans="1:14" x14ac:dyDescent="0.25">
      <c r="A458" s="8">
        <f>'Data Input '!A458</f>
        <v>457</v>
      </c>
      <c r="B458" s="8">
        <f>'Data Input '!C458</f>
        <v>0</v>
      </c>
      <c r="C458" s="8"/>
      <c r="D458" s="26">
        <f>'Data Input '!D458</f>
        <v>0</v>
      </c>
      <c r="E458" s="26" t="str">
        <f>"Map# "&amp;'Data Input '!K458&amp;" Grid Ref: "&amp;"("&amp;'Data Input '!L458&amp;")"&amp;"&lt;br/&gt;"&amp;"Altitude "&amp;'Data Input '!M458&amp;"&lt;br/&gt;"&amp;'Data Input '!E458&amp;"&lt;br/&gt;"&amp;'Data Input '!F458&amp;"&lt;br/&gt;"&amp;" "&amp;'Data Input '!G458&amp;"&lt;br/&gt;"&amp;'Data Input '!N458&amp;" "&amp;'Data Input '!O458&amp;"&lt;br/&gt;"&amp;'Data Input '!H458&amp;"&lt;br/&gt;"&amp;'Data Input '!I458&amp;"&lt;br/&gt;"&amp;'Data Input '!J458</f>
        <v>Map# ? Grid Ref: ()&lt;br/&gt;Altitude &lt;br/&gt;&lt;br/&gt;&lt;br/&gt; &lt;br/&gt; &lt;br/&gt;&lt;br/&gt;&lt;br/&gt;</v>
      </c>
      <c r="F458" s="2">
        <v>0</v>
      </c>
      <c r="G458" s="2">
        <v>0</v>
      </c>
      <c r="H458" s="2">
        <f>'Data Input '!M458</f>
        <v>0</v>
      </c>
      <c r="I458" s="2" t="e">
        <f>LOOKUP('Data Input '!C458,'Look Up Tables'!$G$19:$G$33,'Look Up Tables'!$I$19:$I$33)</f>
        <v>#N/A</v>
      </c>
      <c r="J458" s="2" t="e">
        <f>LOOKUP('Data Input '!C458,'Look Up Tables'!$G$19:$G$33,'Look Up Tables'!$J$19:$J$33)</f>
        <v>#N/A</v>
      </c>
      <c r="K458" s="2"/>
      <c r="L458" s="2"/>
      <c r="M458" s="2"/>
      <c r="N458" s="2"/>
    </row>
    <row r="459" spans="1:14" x14ac:dyDescent="0.25">
      <c r="A459" s="8">
        <f>'Data Input '!A459</f>
        <v>458</v>
      </c>
      <c r="B459" s="8">
        <f>'Data Input '!C459</f>
        <v>0</v>
      </c>
      <c r="C459" s="8"/>
      <c r="D459" s="26">
        <f>'Data Input '!D459</f>
        <v>0</v>
      </c>
      <c r="E459" s="26" t="str">
        <f>"Map# "&amp;'Data Input '!K459&amp;" Grid Ref: "&amp;"("&amp;'Data Input '!L459&amp;")"&amp;"&lt;br/&gt;"&amp;"Altitude "&amp;'Data Input '!M459&amp;"&lt;br/&gt;"&amp;'Data Input '!E459&amp;"&lt;br/&gt;"&amp;'Data Input '!F459&amp;"&lt;br/&gt;"&amp;" "&amp;'Data Input '!G459&amp;"&lt;br/&gt;"&amp;'Data Input '!N459&amp;" "&amp;'Data Input '!O459&amp;"&lt;br/&gt;"&amp;'Data Input '!H459&amp;"&lt;br/&gt;"&amp;'Data Input '!I459&amp;"&lt;br/&gt;"&amp;'Data Input '!J459</f>
        <v>Map# ? Grid Ref: ()&lt;br/&gt;Altitude &lt;br/&gt;&lt;br/&gt;&lt;br/&gt; &lt;br/&gt; &lt;br/&gt;&lt;br/&gt;&lt;br/&gt;</v>
      </c>
      <c r="F459" s="2">
        <v>0</v>
      </c>
      <c r="G459" s="2">
        <v>0</v>
      </c>
      <c r="H459" s="2">
        <f>'Data Input '!M459</f>
        <v>0</v>
      </c>
      <c r="I459" s="2" t="e">
        <f>LOOKUP('Data Input '!C459,'Look Up Tables'!$G$19:$G$33,'Look Up Tables'!$I$19:$I$33)</f>
        <v>#N/A</v>
      </c>
      <c r="J459" s="2" t="e">
        <f>LOOKUP('Data Input '!C459,'Look Up Tables'!$G$19:$G$33,'Look Up Tables'!$J$19:$J$33)</f>
        <v>#N/A</v>
      </c>
      <c r="K459" s="2"/>
      <c r="L459" s="2"/>
      <c r="M459" s="2"/>
      <c r="N459" s="2"/>
    </row>
    <row r="460" spans="1:14" x14ac:dyDescent="0.25">
      <c r="A460" s="8">
        <f>'Data Input '!A460</f>
        <v>459</v>
      </c>
      <c r="B460" s="8">
        <f>'Data Input '!C460</f>
        <v>0</v>
      </c>
      <c r="C460" s="8"/>
      <c r="D460" s="26">
        <f>'Data Input '!D460</f>
        <v>0</v>
      </c>
      <c r="E460" s="26" t="str">
        <f>"Map# "&amp;'Data Input '!K460&amp;" Grid Ref: "&amp;"("&amp;'Data Input '!L460&amp;")"&amp;"&lt;br/&gt;"&amp;"Altitude "&amp;'Data Input '!M460&amp;"&lt;br/&gt;"&amp;'Data Input '!E460&amp;"&lt;br/&gt;"&amp;'Data Input '!F460&amp;"&lt;br/&gt;"&amp;" "&amp;'Data Input '!G460&amp;"&lt;br/&gt;"&amp;'Data Input '!N460&amp;" "&amp;'Data Input '!O460&amp;"&lt;br/&gt;"&amp;'Data Input '!H460&amp;"&lt;br/&gt;"&amp;'Data Input '!I460&amp;"&lt;br/&gt;"&amp;'Data Input '!J460</f>
        <v>Map# ? Grid Ref: ()&lt;br/&gt;Altitude &lt;br/&gt;&lt;br/&gt;&lt;br/&gt; &lt;br/&gt; &lt;br/&gt;&lt;br/&gt;&lt;br/&gt;</v>
      </c>
      <c r="F460" s="2">
        <v>0</v>
      </c>
      <c r="G460" s="2">
        <v>0</v>
      </c>
      <c r="H460" s="2">
        <f>'Data Input '!M460</f>
        <v>0</v>
      </c>
      <c r="I460" s="2" t="e">
        <f>LOOKUP('Data Input '!C460,'Look Up Tables'!$G$19:$G$33,'Look Up Tables'!$I$19:$I$33)</f>
        <v>#N/A</v>
      </c>
      <c r="J460" s="2" t="e">
        <f>LOOKUP('Data Input '!C460,'Look Up Tables'!$G$19:$G$33,'Look Up Tables'!$J$19:$J$33)</f>
        <v>#N/A</v>
      </c>
      <c r="K460" s="2"/>
      <c r="L460" s="2"/>
      <c r="M460" s="2"/>
      <c r="N460" s="2"/>
    </row>
    <row r="461" spans="1:14" x14ac:dyDescent="0.25">
      <c r="A461" s="8">
        <f>'Data Input '!A461</f>
        <v>460</v>
      </c>
      <c r="B461" s="8">
        <f>'Data Input '!C461</f>
        <v>0</v>
      </c>
      <c r="C461" s="8"/>
      <c r="D461" s="26">
        <f>'Data Input '!D461</f>
        <v>0</v>
      </c>
      <c r="E461" s="26" t="str">
        <f>"Map# "&amp;'Data Input '!K461&amp;" Grid Ref: "&amp;"("&amp;'Data Input '!L461&amp;")"&amp;"&lt;br/&gt;"&amp;"Altitude "&amp;'Data Input '!M461&amp;"&lt;br/&gt;"&amp;'Data Input '!E461&amp;"&lt;br/&gt;"&amp;'Data Input '!F461&amp;"&lt;br/&gt;"&amp;" "&amp;'Data Input '!G461&amp;"&lt;br/&gt;"&amp;'Data Input '!N461&amp;" "&amp;'Data Input '!O461&amp;"&lt;br/&gt;"&amp;'Data Input '!H461&amp;"&lt;br/&gt;"&amp;'Data Input '!I461&amp;"&lt;br/&gt;"&amp;'Data Input '!J461</f>
        <v>Map# ? Grid Ref: ()&lt;br/&gt;Altitude &lt;br/&gt;&lt;br/&gt;&lt;br/&gt; &lt;br/&gt; &lt;br/&gt;&lt;br/&gt;&lt;br/&gt;</v>
      </c>
      <c r="F461" s="2">
        <v>0</v>
      </c>
      <c r="G461" s="2">
        <v>0</v>
      </c>
      <c r="H461" s="2">
        <f>'Data Input '!M461</f>
        <v>0</v>
      </c>
      <c r="I461" s="2" t="e">
        <f>LOOKUP('Data Input '!C461,'Look Up Tables'!$G$19:$G$33,'Look Up Tables'!$I$19:$I$33)</f>
        <v>#N/A</v>
      </c>
      <c r="J461" s="2" t="e">
        <f>LOOKUP('Data Input '!C461,'Look Up Tables'!$G$19:$G$33,'Look Up Tables'!$J$19:$J$33)</f>
        <v>#N/A</v>
      </c>
      <c r="K461" s="2"/>
      <c r="L461" s="2"/>
      <c r="M461" s="2"/>
      <c r="N461" s="2"/>
    </row>
    <row r="462" spans="1:14" x14ac:dyDescent="0.25">
      <c r="A462" s="8">
        <f>'Data Input '!A462</f>
        <v>461</v>
      </c>
      <c r="B462" s="8">
        <f>'Data Input '!C462</f>
        <v>0</v>
      </c>
      <c r="C462" s="8"/>
      <c r="D462" s="26">
        <f>'Data Input '!D462</f>
        <v>0</v>
      </c>
      <c r="E462" s="26" t="str">
        <f>"Map# "&amp;'Data Input '!K462&amp;" Grid Ref: "&amp;"("&amp;'Data Input '!L462&amp;")"&amp;"&lt;br/&gt;"&amp;"Altitude "&amp;'Data Input '!M462&amp;"&lt;br/&gt;"&amp;'Data Input '!E462&amp;"&lt;br/&gt;"&amp;'Data Input '!F462&amp;"&lt;br/&gt;"&amp;" "&amp;'Data Input '!G462&amp;"&lt;br/&gt;"&amp;'Data Input '!N462&amp;" "&amp;'Data Input '!O462&amp;"&lt;br/&gt;"&amp;'Data Input '!H462&amp;"&lt;br/&gt;"&amp;'Data Input '!I462&amp;"&lt;br/&gt;"&amp;'Data Input '!J462</f>
        <v>Map# ? Grid Ref: ()&lt;br/&gt;Altitude &lt;br/&gt;&lt;br/&gt;&lt;br/&gt; &lt;br/&gt; &lt;br/&gt;&lt;br/&gt;&lt;br/&gt;</v>
      </c>
      <c r="F462" s="2">
        <v>0</v>
      </c>
      <c r="G462" s="2">
        <v>0</v>
      </c>
      <c r="H462" s="2">
        <f>'Data Input '!M462</f>
        <v>0</v>
      </c>
      <c r="I462" s="2" t="e">
        <f>LOOKUP('Data Input '!C462,'Look Up Tables'!$G$19:$G$33,'Look Up Tables'!$I$19:$I$33)</f>
        <v>#N/A</v>
      </c>
      <c r="J462" s="2" t="e">
        <f>LOOKUP('Data Input '!C462,'Look Up Tables'!$G$19:$G$33,'Look Up Tables'!$J$19:$J$33)</f>
        <v>#N/A</v>
      </c>
      <c r="K462" s="2"/>
      <c r="L462" s="2"/>
      <c r="M462" s="2"/>
      <c r="N462" s="2"/>
    </row>
    <row r="463" spans="1:14" x14ac:dyDescent="0.25">
      <c r="A463" s="8">
        <f>'Data Input '!A463</f>
        <v>462</v>
      </c>
      <c r="B463" s="8">
        <f>'Data Input '!C463</f>
        <v>0</v>
      </c>
      <c r="C463" s="8"/>
      <c r="D463" s="26">
        <f>'Data Input '!D463</f>
        <v>0</v>
      </c>
      <c r="E463" s="26" t="str">
        <f>"Map# "&amp;'Data Input '!K463&amp;" Grid Ref: "&amp;"("&amp;'Data Input '!L463&amp;")"&amp;"&lt;br/&gt;"&amp;"Altitude "&amp;'Data Input '!M463&amp;"&lt;br/&gt;"&amp;'Data Input '!E463&amp;"&lt;br/&gt;"&amp;'Data Input '!F463&amp;"&lt;br/&gt;"&amp;" "&amp;'Data Input '!G463&amp;"&lt;br/&gt;"&amp;'Data Input '!N463&amp;" "&amp;'Data Input '!O463&amp;"&lt;br/&gt;"&amp;'Data Input '!H463&amp;"&lt;br/&gt;"&amp;'Data Input '!I463&amp;"&lt;br/&gt;"&amp;'Data Input '!J463</f>
        <v>Map# ? Grid Ref: ()&lt;br/&gt;Altitude &lt;br/&gt;&lt;br/&gt;&lt;br/&gt; &lt;br/&gt; &lt;br/&gt;&lt;br/&gt;&lt;br/&gt;</v>
      </c>
      <c r="F463" s="2">
        <v>0</v>
      </c>
      <c r="G463" s="2">
        <v>0</v>
      </c>
      <c r="H463" s="2">
        <f>'Data Input '!M463</f>
        <v>0</v>
      </c>
      <c r="I463" s="2" t="e">
        <f>LOOKUP('Data Input '!C463,'Look Up Tables'!$G$19:$G$33,'Look Up Tables'!$I$19:$I$33)</f>
        <v>#N/A</v>
      </c>
      <c r="J463" s="2" t="e">
        <f>LOOKUP('Data Input '!C463,'Look Up Tables'!$G$19:$G$33,'Look Up Tables'!$J$19:$J$33)</f>
        <v>#N/A</v>
      </c>
      <c r="K463" s="2"/>
      <c r="L463" s="2"/>
      <c r="M463" s="2"/>
      <c r="N463" s="2"/>
    </row>
    <row r="464" spans="1:14" x14ac:dyDescent="0.25">
      <c r="A464" s="8">
        <f>'Data Input '!A464</f>
        <v>463</v>
      </c>
      <c r="B464" s="8">
        <f>'Data Input '!C464</f>
        <v>0</v>
      </c>
      <c r="C464" s="8"/>
      <c r="D464" s="26">
        <f>'Data Input '!D464</f>
        <v>0</v>
      </c>
      <c r="E464" s="26" t="str">
        <f>"Map# "&amp;'Data Input '!K464&amp;" Grid Ref: "&amp;"("&amp;'Data Input '!L464&amp;")"&amp;"&lt;br/&gt;"&amp;"Altitude "&amp;'Data Input '!M464&amp;"&lt;br/&gt;"&amp;'Data Input '!E464&amp;"&lt;br/&gt;"&amp;'Data Input '!F464&amp;"&lt;br/&gt;"&amp;" "&amp;'Data Input '!G464&amp;"&lt;br/&gt;"&amp;'Data Input '!N464&amp;" "&amp;'Data Input '!O464&amp;"&lt;br/&gt;"&amp;'Data Input '!H464&amp;"&lt;br/&gt;"&amp;'Data Input '!I464&amp;"&lt;br/&gt;"&amp;'Data Input '!J464</f>
        <v>Map# ? Grid Ref: ()&lt;br/&gt;Altitude &lt;br/&gt;&lt;br/&gt;&lt;br/&gt; &lt;br/&gt; &lt;br/&gt;&lt;br/&gt;&lt;br/&gt;</v>
      </c>
      <c r="F464" s="2">
        <v>0</v>
      </c>
      <c r="G464" s="2">
        <v>0</v>
      </c>
      <c r="H464" s="2">
        <f>'Data Input '!M464</f>
        <v>0</v>
      </c>
      <c r="I464" s="2" t="e">
        <f>LOOKUP('Data Input '!C464,'Look Up Tables'!$G$19:$G$33,'Look Up Tables'!$I$19:$I$33)</f>
        <v>#N/A</v>
      </c>
      <c r="J464" s="2" t="e">
        <f>LOOKUP('Data Input '!C464,'Look Up Tables'!$G$19:$G$33,'Look Up Tables'!$J$19:$J$33)</f>
        <v>#N/A</v>
      </c>
      <c r="K464" s="2"/>
      <c r="L464" s="2"/>
      <c r="M464" s="2"/>
      <c r="N464" s="2"/>
    </row>
    <row r="465" spans="1:14" x14ac:dyDescent="0.25">
      <c r="A465" s="8">
        <f>'Data Input '!A465</f>
        <v>464</v>
      </c>
      <c r="B465" s="8">
        <f>'Data Input '!C465</f>
        <v>0</v>
      </c>
      <c r="C465" s="8"/>
      <c r="D465" s="26">
        <f>'Data Input '!D465</f>
        <v>0</v>
      </c>
      <c r="E465" s="26" t="str">
        <f>"Map# "&amp;'Data Input '!K465&amp;" Grid Ref: "&amp;"("&amp;'Data Input '!L465&amp;")"&amp;"&lt;br/&gt;"&amp;"Altitude "&amp;'Data Input '!M465&amp;"&lt;br/&gt;"&amp;'Data Input '!E465&amp;"&lt;br/&gt;"&amp;'Data Input '!F465&amp;"&lt;br/&gt;"&amp;" "&amp;'Data Input '!G465&amp;"&lt;br/&gt;"&amp;'Data Input '!N465&amp;" "&amp;'Data Input '!O465&amp;"&lt;br/&gt;"&amp;'Data Input '!H465&amp;"&lt;br/&gt;"&amp;'Data Input '!I465&amp;"&lt;br/&gt;"&amp;'Data Input '!J465</f>
        <v>Map# ? Grid Ref: ()&lt;br/&gt;Altitude &lt;br/&gt;&lt;br/&gt;&lt;br/&gt; &lt;br/&gt; &lt;br/&gt;&lt;br/&gt;&lt;br/&gt;</v>
      </c>
      <c r="F465" s="2">
        <v>0</v>
      </c>
      <c r="G465" s="2">
        <v>0</v>
      </c>
      <c r="H465" s="2">
        <f>'Data Input '!M465</f>
        <v>0</v>
      </c>
      <c r="I465" s="2" t="e">
        <f>LOOKUP('Data Input '!C465,'Look Up Tables'!$G$19:$G$33,'Look Up Tables'!$I$19:$I$33)</f>
        <v>#N/A</v>
      </c>
      <c r="J465" s="2" t="e">
        <f>LOOKUP('Data Input '!C465,'Look Up Tables'!$G$19:$G$33,'Look Up Tables'!$J$19:$J$33)</f>
        <v>#N/A</v>
      </c>
      <c r="K465" s="2"/>
      <c r="L465" s="2"/>
      <c r="M465" s="2"/>
      <c r="N465" s="2"/>
    </row>
    <row r="466" spans="1:14" x14ac:dyDescent="0.25">
      <c r="A466" s="8">
        <f>'Data Input '!A466</f>
        <v>465</v>
      </c>
      <c r="B466" s="8">
        <f>'Data Input '!C466</f>
        <v>0</v>
      </c>
      <c r="C466" s="8"/>
      <c r="D466" s="26">
        <f>'Data Input '!D466</f>
        <v>0</v>
      </c>
      <c r="E466" s="26" t="str">
        <f>"Map# "&amp;'Data Input '!K466&amp;" Grid Ref: "&amp;"("&amp;'Data Input '!L466&amp;")"&amp;"&lt;br/&gt;"&amp;"Altitude "&amp;'Data Input '!M466&amp;"&lt;br/&gt;"&amp;'Data Input '!E466&amp;"&lt;br/&gt;"&amp;'Data Input '!F466&amp;"&lt;br/&gt;"&amp;" "&amp;'Data Input '!G466&amp;"&lt;br/&gt;"&amp;'Data Input '!N466&amp;" "&amp;'Data Input '!O466&amp;"&lt;br/&gt;"&amp;'Data Input '!H466&amp;"&lt;br/&gt;"&amp;'Data Input '!I466&amp;"&lt;br/&gt;"&amp;'Data Input '!J466</f>
        <v>Map# ? Grid Ref: ()&lt;br/&gt;Altitude &lt;br/&gt;&lt;br/&gt;&lt;br/&gt; &lt;br/&gt; &lt;br/&gt;&lt;br/&gt;&lt;br/&gt;</v>
      </c>
      <c r="F466" s="2">
        <v>0</v>
      </c>
      <c r="G466" s="2">
        <v>0</v>
      </c>
      <c r="H466" s="2">
        <f>'Data Input '!M466</f>
        <v>0</v>
      </c>
      <c r="I466" s="2" t="e">
        <f>LOOKUP('Data Input '!C466,'Look Up Tables'!$G$19:$G$33,'Look Up Tables'!$I$19:$I$33)</f>
        <v>#N/A</v>
      </c>
      <c r="J466" s="2" t="e">
        <f>LOOKUP('Data Input '!C466,'Look Up Tables'!$G$19:$G$33,'Look Up Tables'!$J$19:$J$33)</f>
        <v>#N/A</v>
      </c>
      <c r="K466" s="2"/>
      <c r="L466" s="2"/>
      <c r="M466" s="2"/>
      <c r="N466" s="2"/>
    </row>
    <row r="467" spans="1:14" x14ac:dyDescent="0.25">
      <c r="A467" s="8">
        <f>'Data Input '!A467</f>
        <v>466</v>
      </c>
      <c r="B467" s="8">
        <f>'Data Input '!C467</f>
        <v>0</v>
      </c>
      <c r="C467" s="8"/>
      <c r="D467" s="26">
        <f>'Data Input '!D467</f>
        <v>0</v>
      </c>
      <c r="E467" s="26" t="str">
        <f>"Map# "&amp;'Data Input '!K467&amp;" Grid Ref: "&amp;"("&amp;'Data Input '!L467&amp;")"&amp;"&lt;br/&gt;"&amp;"Altitude "&amp;'Data Input '!M467&amp;"&lt;br/&gt;"&amp;'Data Input '!E467&amp;"&lt;br/&gt;"&amp;'Data Input '!F467&amp;"&lt;br/&gt;"&amp;" "&amp;'Data Input '!G467&amp;"&lt;br/&gt;"&amp;'Data Input '!N467&amp;" "&amp;'Data Input '!O467&amp;"&lt;br/&gt;"&amp;'Data Input '!H467&amp;"&lt;br/&gt;"&amp;'Data Input '!I467&amp;"&lt;br/&gt;"&amp;'Data Input '!J467</f>
        <v>Map# ? Grid Ref: ()&lt;br/&gt;Altitude &lt;br/&gt;&lt;br/&gt;&lt;br/&gt; &lt;br/&gt; &lt;br/&gt;&lt;br/&gt;&lt;br/&gt;</v>
      </c>
      <c r="F467" s="2">
        <v>0</v>
      </c>
      <c r="G467" s="2">
        <v>0</v>
      </c>
      <c r="H467" s="2">
        <f>'Data Input '!M467</f>
        <v>0</v>
      </c>
      <c r="I467" s="2" t="e">
        <f>LOOKUP('Data Input '!C467,'Look Up Tables'!$G$19:$G$33,'Look Up Tables'!$I$19:$I$33)</f>
        <v>#N/A</v>
      </c>
      <c r="J467" s="2" t="e">
        <f>LOOKUP('Data Input '!C467,'Look Up Tables'!$G$19:$G$33,'Look Up Tables'!$J$19:$J$33)</f>
        <v>#N/A</v>
      </c>
      <c r="K467" s="2"/>
      <c r="L467" s="2"/>
      <c r="M467" s="2"/>
      <c r="N467" s="2"/>
    </row>
    <row r="468" spans="1:14" x14ac:dyDescent="0.25">
      <c r="A468" s="8">
        <f>'Data Input '!A468</f>
        <v>467</v>
      </c>
      <c r="B468" s="8">
        <f>'Data Input '!C468</f>
        <v>0</v>
      </c>
      <c r="C468" s="8"/>
      <c r="D468" s="26">
        <f>'Data Input '!D468</f>
        <v>0</v>
      </c>
      <c r="E468" s="26" t="str">
        <f>"Map# "&amp;'Data Input '!K468&amp;" Grid Ref: "&amp;"("&amp;'Data Input '!L468&amp;")"&amp;"&lt;br/&gt;"&amp;"Altitude "&amp;'Data Input '!M468&amp;"&lt;br/&gt;"&amp;'Data Input '!E468&amp;"&lt;br/&gt;"&amp;'Data Input '!F468&amp;"&lt;br/&gt;"&amp;" "&amp;'Data Input '!G468&amp;"&lt;br/&gt;"&amp;'Data Input '!N468&amp;" "&amp;'Data Input '!O468&amp;"&lt;br/&gt;"&amp;'Data Input '!H468&amp;"&lt;br/&gt;"&amp;'Data Input '!I468&amp;"&lt;br/&gt;"&amp;'Data Input '!J468</f>
        <v>Map# ? Grid Ref: ()&lt;br/&gt;Altitude &lt;br/&gt;&lt;br/&gt;&lt;br/&gt; &lt;br/&gt; &lt;br/&gt;&lt;br/&gt;&lt;br/&gt;</v>
      </c>
      <c r="F468" s="2">
        <v>0</v>
      </c>
      <c r="G468" s="2">
        <v>0</v>
      </c>
      <c r="H468" s="2">
        <f>'Data Input '!M468</f>
        <v>0</v>
      </c>
      <c r="I468" s="2" t="e">
        <f>LOOKUP('Data Input '!C468,'Look Up Tables'!$G$19:$G$33,'Look Up Tables'!$I$19:$I$33)</f>
        <v>#N/A</v>
      </c>
      <c r="J468" s="2" t="e">
        <f>LOOKUP('Data Input '!C468,'Look Up Tables'!$G$19:$G$33,'Look Up Tables'!$J$19:$J$33)</f>
        <v>#N/A</v>
      </c>
      <c r="K468" s="2"/>
      <c r="L468" s="2"/>
      <c r="M468" s="2"/>
      <c r="N468" s="2"/>
    </row>
    <row r="469" spans="1:14" x14ac:dyDescent="0.25">
      <c r="A469" s="8">
        <f>'Data Input '!A469</f>
        <v>468</v>
      </c>
      <c r="B469" s="8">
        <f>'Data Input '!C469</f>
        <v>0</v>
      </c>
      <c r="C469" s="8"/>
      <c r="D469" s="26">
        <f>'Data Input '!D469</f>
        <v>0</v>
      </c>
      <c r="E469" s="26" t="str">
        <f>"Map# "&amp;'Data Input '!K469&amp;" Grid Ref: "&amp;"("&amp;'Data Input '!L469&amp;")"&amp;"&lt;br/&gt;"&amp;"Altitude "&amp;'Data Input '!M469&amp;"&lt;br/&gt;"&amp;'Data Input '!E469&amp;"&lt;br/&gt;"&amp;'Data Input '!F469&amp;"&lt;br/&gt;"&amp;" "&amp;'Data Input '!G469&amp;"&lt;br/&gt;"&amp;'Data Input '!N469&amp;" "&amp;'Data Input '!O469&amp;"&lt;br/&gt;"&amp;'Data Input '!H469&amp;"&lt;br/&gt;"&amp;'Data Input '!I469&amp;"&lt;br/&gt;"&amp;'Data Input '!J469</f>
        <v>Map# ? Grid Ref: ()&lt;br/&gt;Altitude &lt;br/&gt;&lt;br/&gt;&lt;br/&gt; &lt;br/&gt; &lt;br/&gt;&lt;br/&gt;&lt;br/&gt;</v>
      </c>
      <c r="F469" s="2">
        <v>0</v>
      </c>
      <c r="G469" s="2">
        <v>0</v>
      </c>
      <c r="H469" s="2">
        <f>'Data Input '!M469</f>
        <v>0</v>
      </c>
      <c r="I469" s="2" t="e">
        <f>LOOKUP('Data Input '!C469,'Look Up Tables'!$G$19:$G$33,'Look Up Tables'!$I$19:$I$33)</f>
        <v>#N/A</v>
      </c>
      <c r="J469" s="2" t="e">
        <f>LOOKUP('Data Input '!C469,'Look Up Tables'!$G$19:$G$33,'Look Up Tables'!$J$19:$J$33)</f>
        <v>#N/A</v>
      </c>
      <c r="K469" s="2"/>
      <c r="L469" s="2"/>
      <c r="M469" s="2"/>
      <c r="N469" s="2"/>
    </row>
    <row r="470" spans="1:14" x14ac:dyDescent="0.25">
      <c r="A470" s="8">
        <f>'Data Input '!A470</f>
        <v>469</v>
      </c>
      <c r="B470" s="8">
        <f>'Data Input '!C470</f>
        <v>0</v>
      </c>
      <c r="C470" s="8"/>
      <c r="D470" s="26">
        <f>'Data Input '!D470</f>
        <v>0</v>
      </c>
      <c r="E470" s="26" t="str">
        <f>"Map# "&amp;'Data Input '!K470&amp;" Grid Ref: "&amp;"("&amp;'Data Input '!L470&amp;")"&amp;"&lt;br/&gt;"&amp;"Altitude "&amp;'Data Input '!M470&amp;"&lt;br/&gt;"&amp;'Data Input '!E470&amp;"&lt;br/&gt;"&amp;'Data Input '!F470&amp;"&lt;br/&gt;"&amp;" "&amp;'Data Input '!G470&amp;"&lt;br/&gt;"&amp;'Data Input '!N470&amp;" "&amp;'Data Input '!O470&amp;"&lt;br/&gt;"&amp;'Data Input '!H470&amp;"&lt;br/&gt;"&amp;'Data Input '!I470&amp;"&lt;br/&gt;"&amp;'Data Input '!J470</f>
        <v>Map# ? Grid Ref: ()&lt;br/&gt;Altitude &lt;br/&gt;&lt;br/&gt;&lt;br/&gt; &lt;br/&gt; &lt;br/&gt;&lt;br/&gt;&lt;br/&gt;</v>
      </c>
      <c r="F470" s="2">
        <v>0</v>
      </c>
      <c r="G470" s="2">
        <v>0</v>
      </c>
      <c r="H470" s="2">
        <f>'Data Input '!M470</f>
        <v>0</v>
      </c>
      <c r="I470" s="2" t="e">
        <f>LOOKUP('Data Input '!C470,'Look Up Tables'!$G$19:$G$33,'Look Up Tables'!$I$19:$I$33)</f>
        <v>#N/A</v>
      </c>
      <c r="J470" s="2" t="e">
        <f>LOOKUP('Data Input '!C470,'Look Up Tables'!$G$19:$G$33,'Look Up Tables'!$J$19:$J$33)</f>
        <v>#N/A</v>
      </c>
      <c r="K470" s="2"/>
      <c r="L470" s="2"/>
      <c r="M470" s="2"/>
      <c r="N470" s="2"/>
    </row>
    <row r="471" spans="1:14" x14ac:dyDescent="0.25">
      <c r="A471" s="8">
        <f>'Data Input '!A471</f>
        <v>470</v>
      </c>
      <c r="B471" s="8">
        <f>'Data Input '!C471</f>
        <v>0</v>
      </c>
      <c r="C471" s="8"/>
      <c r="D471" s="26">
        <f>'Data Input '!D471</f>
        <v>0</v>
      </c>
      <c r="E471" s="26" t="str">
        <f>"Map# "&amp;'Data Input '!K471&amp;" Grid Ref: "&amp;"("&amp;'Data Input '!L471&amp;")"&amp;"&lt;br/&gt;"&amp;"Altitude "&amp;'Data Input '!M471&amp;"&lt;br/&gt;"&amp;'Data Input '!E471&amp;"&lt;br/&gt;"&amp;'Data Input '!F471&amp;"&lt;br/&gt;"&amp;" "&amp;'Data Input '!G471&amp;"&lt;br/&gt;"&amp;'Data Input '!N471&amp;" "&amp;'Data Input '!O471&amp;"&lt;br/&gt;"&amp;'Data Input '!H471&amp;"&lt;br/&gt;"&amp;'Data Input '!I471&amp;"&lt;br/&gt;"&amp;'Data Input '!J471</f>
        <v>Map# ? Grid Ref: ()&lt;br/&gt;Altitude &lt;br/&gt;&lt;br/&gt;&lt;br/&gt; &lt;br/&gt; &lt;br/&gt;&lt;br/&gt;&lt;br/&gt;</v>
      </c>
      <c r="F471" s="2">
        <v>0</v>
      </c>
      <c r="G471" s="2">
        <v>0</v>
      </c>
      <c r="H471" s="2">
        <f>'Data Input '!M471</f>
        <v>0</v>
      </c>
      <c r="I471" s="2" t="e">
        <f>LOOKUP('Data Input '!C471,'Look Up Tables'!$G$19:$G$33,'Look Up Tables'!$I$19:$I$33)</f>
        <v>#N/A</v>
      </c>
      <c r="J471" s="2" t="e">
        <f>LOOKUP('Data Input '!C471,'Look Up Tables'!$G$19:$G$33,'Look Up Tables'!$J$19:$J$33)</f>
        <v>#N/A</v>
      </c>
      <c r="K471" s="2"/>
      <c r="L471" s="2"/>
      <c r="M471" s="2"/>
      <c r="N471" s="2"/>
    </row>
    <row r="472" spans="1:14" x14ac:dyDescent="0.25">
      <c r="A472" s="8">
        <f>'Data Input '!A472</f>
        <v>471</v>
      </c>
      <c r="B472" s="8">
        <f>'Data Input '!C472</f>
        <v>0</v>
      </c>
      <c r="C472" s="8"/>
      <c r="D472" s="26">
        <f>'Data Input '!D472</f>
        <v>0</v>
      </c>
      <c r="E472" s="26" t="str">
        <f>"Map# "&amp;'Data Input '!K472&amp;" Grid Ref: "&amp;"("&amp;'Data Input '!L472&amp;")"&amp;"&lt;br/&gt;"&amp;"Altitude "&amp;'Data Input '!M472&amp;"&lt;br/&gt;"&amp;'Data Input '!E472&amp;"&lt;br/&gt;"&amp;'Data Input '!F472&amp;"&lt;br/&gt;"&amp;" "&amp;'Data Input '!G472&amp;"&lt;br/&gt;"&amp;'Data Input '!N472&amp;" "&amp;'Data Input '!O472&amp;"&lt;br/&gt;"&amp;'Data Input '!H472&amp;"&lt;br/&gt;"&amp;'Data Input '!I472&amp;"&lt;br/&gt;"&amp;'Data Input '!J472</f>
        <v>Map# ? Grid Ref: ()&lt;br/&gt;Altitude &lt;br/&gt;&lt;br/&gt;&lt;br/&gt; &lt;br/&gt; &lt;br/&gt;&lt;br/&gt;&lt;br/&gt;</v>
      </c>
      <c r="F472" s="2">
        <v>0</v>
      </c>
      <c r="G472" s="2">
        <v>0</v>
      </c>
      <c r="H472" s="2">
        <f>'Data Input '!M472</f>
        <v>0</v>
      </c>
      <c r="I472" s="2" t="e">
        <f>LOOKUP('Data Input '!C472,'Look Up Tables'!$G$19:$G$33,'Look Up Tables'!$I$19:$I$33)</f>
        <v>#N/A</v>
      </c>
      <c r="J472" s="2" t="e">
        <f>LOOKUP('Data Input '!C472,'Look Up Tables'!$G$19:$G$33,'Look Up Tables'!$J$19:$J$33)</f>
        <v>#N/A</v>
      </c>
      <c r="K472" s="2"/>
      <c r="L472" s="2"/>
      <c r="M472" s="2"/>
      <c r="N472" s="2"/>
    </row>
    <row r="473" spans="1:14" x14ac:dyDescent="0.25">
      <c r="A473" s="8">
        <f>'Data Input '!A473</f>
        <v>472</v>
      </c>
      <c r="B473" s="8">
        <f>'Data Input '!C473</f>
        <v>0</v>
      </c>
      <c r="C473" s="8"/>
      <c r="D473" s="26">
        <f>'Data Input '!D473</f>
        <v>0</v>
      </c>
      <c r="E473" s="26" t="str">
        <f>"Map# "&amp;'Data Input '!K473&amp;" Grid Ref: "&amp;"("&amp;'Data Input '!L473&amp;")"&amp;"&lt;br/&gt;"&amp;"Altitude "&amp;'Data Input '!M473&amp;"&lt;br/&gt;"&amp;'Data Input '!E473&amp;"&lt;br/&gt;"&amp;'Data Input '!F473&amp;"&lt;br/&gt;"&amp;" "&amp;'Data Input '!G473&amp;"&lt;br/&gt;"&amp;'Data Input '!N473&amp;" "&amp;'Data Input '!O473&amp;"&lt;br/&gt;"&amp;'Data Input '!H473&amp;"&lt;br/&gt;"&amp;'Data Input '!I473&amp;"&lt;br/&gt;"&amp;'Data Input '!J473</f>
        <v>Map# ? Grid Ref: ()&lt;br/&gt;Altitude &lt;br/&gt;&lt;br/&gt;&lt;br/&gt; &lt;br/&gt; &lt;br/&gt;&lt;br/&gt;&lt;br/&gt;</v>
      </c>
      <c r="F473" s="2">
        <v>0</v>
      </c>
      <c r="G473" s="2">
        <v>0</v>
      </c>
      <c r="H473" s="2">
        <f>'Data Input '!M473</f>
        <v>0</v>
      </c>
      <c r="I473" s="2" t="e">
        <f>LOOKUP('Data Input '!C473,'Look Up Tables'!$G$19:$G$33,'Look Up Tables'!$I$19:$I$33)</f>
        <v>#N/A</v>
      </c>
      <c r="J473" s="2" t="e">
        <f>LOOKUP('Data Input '!C473,'Look Up Tables'!$G$19:$G$33,'Look Up Tables'!$J$19:$J$33)</f>
        <v>#N/A</v>
      </c>
      <c r="K473" s="2"/>
      <c r="L473" s="2"/>
      <c r="M473" s="2"/>
      <c r="N473" s="2"/>
    </row>
    <row r="474" spans="1:14" x14ac:dyDescent="0.25">
      <c r="A474" s="8">
        <f>'Data Input '!A474</f>
        <v>473</v>
      </c>
      <c r="B474" s="8">
        <f>'Data Input '!C474</f>
        <v>0</v>
      </c>
      <c r="C474" s="8"/>
      <c r="D474" s="26">
        <f>'Data Input '!D474</f>
        <v>0</v>
      </c>
      <c r="E474" s="26" t="str">
        <f>"Map# "&amp;'Data Input '!K474&amp;" Grid Ref: "&amp;"("&amp;'Data Input '!L474&amp;")"&amp;"&lt;br/&gt;"&amp;"Altitude "&amp;'Data Input '!M474&amp;"&lt;br/&gt;"&amp;'Data Input '!E474&amp;"&lt;br/&gt;"&amp;'Data Input '!F474&amp;"&lt;br/&gt;"&amp;" "&amp;'Data Input '!G474&amp;"&lt;br/&gt;"&amp;'Data Input '!N474&amp;" "&amp;'Data Input '!O474&amp;"&lt;br/&gt;"&amp;'Data Input '!H474&amp;"&lt;br/&gt;"&amp;'Data Input '!I474&amp;"&lt;br/&gt;"&amp;'Data Input '!J474</f>
        <v>Map# ? Grid Ref: ()&lt;br/&gt;Altitude &lt;br/&gt;&lt;br/&gt;&lt;br/&gt; &lt;br/&gt; &lt;br/&gt;&lt;br/&gt;&lt;br/&gt;</v>
      </c>
      <c r="F474" s="2">
        <v>0</v>
      </c>
      <c r="G474" s="2">
        <v>0</v>
      </c>
      <c r="H474" s="2">
        <f>'Data Input '!M474</f>
        <v>0</v>
      </c>
      <c r="I474" s="2" t="e">
        <f>LOOKUP('Data Input '!C474,'Look Up Tables'!$G$19:$G$33,'Look Up Tables'!$I$19:$I$33)</f>
        <v>#N/A</v>
      </c>
      <c r="J474" s="2" t="e">
        <f>LOOKUP('Data Input '!C474,'Look Up Tables'!$G$19:$G$33,'Look Up Tables'!$J$19:$J$33)</f>
        <v>#N/A</v>
      </c>
      <c r="K474" s="2"/>
      <c r="L474" s="2"/>
      <c r="M474" s="2"/>
      <c r="N474" s="2"/>
    </row>
    <row r="475" spans="1:14" x14ac:dyDescent="0.25">
      <c r="A475" s="8">
        <f>'Data Input '!A475</f>
        <v>474</v>
      </c>
      <c r="B475" s="8">
        <f>'Data Input '!C475</f>
        <v>0</v>
      </c>
      <c r="C475" s="8"/>
      <c r="D475" s="26">
        <f>'Data Input '!D475</f>
        <v>0</v>
      </c>
      <c r="E475" s="26" t="str">
        <f>"Map# "&amp;'Data Input '!K475&amp;" Grid Ref: "&amp;"("&amp;'Data Input '!L475&amp;")"&amp;"&lt;br/&gt;"&amp;"Altitude "&amp;'Data Input '!M475&amp;"&lt;br/&gt;"&amp;'Data Input '!E475&amp;"&lt;br/&gt;"&amp;'Data Input '!F475&amp;"&lt;br/&gt;"&amp;" "&amp;'Data Input '!G475&amp;"&lt;br/&gt;"&amp;'Data Input '!N475&amp;" "&amp;'Data Input '!O475&amp;"&lt;br/&gt;"&amp;'Data Input '!H475&amp;"&lt;br/&gt;"&amp;'Data Input '!I475&amp;"&lt;br/&gt;"&amp;'Data Input '!J475</f>
        <v>Map# ? Grid Ref: ()&lt;br/&gt;Altitude &lt;br/&gt;&lt;br/&gt;&lt;br/&gt; &lt;br/&gt; &lt;br/&gt;&lt;br/&gt;&lt;br/&gt;</v>
      </c>
      <c r="F475" s="2">
        <v>0</v>
      </c>
      <c r="G475" s="2">
        <v>0</v>
      </c>
      <c r="H475" s="2">
        <f>'Data Input '!M475</f>
        <v>0</v>
      </c>
      <c r="I475" s="2" t="e">
        <f>LOOKUP('Data Input '!C475,'Look Up Tables'!$G$19:$G$33,'Look Up Tables'!$I$19:$I$33)</f>
        <v>#N/A</v>
      </c>
      <c r="J475" s="2" t="e">
        <f>LOOKUP('Data Input '!C475,'Look Up Tables'!$G$19:$G$33,'Look Up Tables'!$J$19:$J$33)</f>
        <v>#N/A</v>
      </c>
      <c r="K475" s="2"/>
      <c r="L475" s="2"/>
      <c r="M475" s="2"/>
      <c r="N475" s="2"/>
    </row>
    <row r="476" spans="1:14" x14ac:dyDescent="0.25">
      <c r="A476" s="8">
        <f>'Data Input '!A476</f>
        <v>475</v>
      </c>
      <c r="B476" s="8">
        <f>'Data Input '!C476</f>
        <v>0</v>
      </c>
      <c r="C476" s="8"/>
      <c r="D476" s="26">
        <f>'Data Input '!D476</f>
        <v>0</v>
      </c>
      <c r="E476" s="26" t="str">
        <f>"Map# "&amp;'Data Input '!K476&amp;" Grid Ref: "&amp;"("&amp;'Data Input '!L476&amp;")"&amp;"&lt;br/&gt;"&amp;"Altitude "&amp;'Data Input '!M476&amp;"&lt;br/&gt;"&amp;'Data Input '!E476&amp;"&lt;br/&gt;"&amp;'Data Input '!F476&amp;"&lt;br/&gt;"&amp;" "&amp;'Data Input '!G476&amp;"&lt;br/&gt;"&amp;'Data Input '!N476&amp;" "&amp;'Data Input '!O476&amp;"&lt;br/&gt;"&amp;'Data Input '!H476&amp;"&lt;br/&gt;"&amp;'Data Input '!I476&amp;"&lt;br/&gt;"&amp;'Data Input '!J476</f>
        <v>Map# ? Grid Ref: ()&lt;br/&gt;Altitude &lt;br/&gt;&lt;br/&gt;&lt;br/&gt; &lt;br/&gt; &lt;br/&gt;&lt;br/&gt;&lt;br/&gt;</v>
      </c>
      <c r="F476" s="2">
        <v>0</v>
      </c>
      <c r="G476" s="2">
        <v>0</v>
      </c>
      <c r="H476" s="2">
        <f>'Data Input '!M476</f>
        <v>0</v>
      </c>
      <c r="I476" s="2" t="e">
        <f>LOOKUP('Data Input '!C476,'Look Up Tables'!$G$19:$G$33,'Look Up Tables'!$I$19:$I$33)</f>
        <v>#N/A</v>
      </c>
      <c r="J476" s="2" t="e">
        <f>LOOKUP('Data Input '!C476,'Look Up Tables'!$G$19:$G$33,'Look Up Tables'!$J$19:$J$33)</f>
        <v>#N/A</v>
      </c>
      <c r="K476" s="2"/>
      <c r="L476" s="2"/>
      <c r="M476" s="2"/>
      <c r="N476" s="2"/>
    </row>
    <row r="477" spans="1:14" x14ac:dyDescent="0.25">
      <c r="A477" s="8">
        <f>'Data Input '!A477</f>
        <v>476</v>
      </c>
      <c r="B477" s="8">
        <f>'Data Input '!C477</f>
        <v>0</v>
      </c>
      <c r="C477" s="8"/>
      <c r="D477" s="26">
        <f>'Data Input '!D477</f>
        <v>0</v>
      </c>
      <c r="E477" s="26" t="str">
        <f>"Map# "&amp;'Data Input '!K477&amp;" Grid Ref: "&amp;"("&amp;'Data Input '!L477&amp;")"&amp;"&lt;br/&gt;"&amp;"Altitude "&amp;'Data Input '!M477&amp;"&lt;br/&gt;"&amp;'Data Input '!E477&amp;"&lt;br/&gt;"&amp;'Data Input '!F477&amp;"&lt;br/&gt;"&amp;" "&amp;'Data Input '!G477&amp;"&lt;br/&gt;"&amp;'Data Input '!N477&amp;" "&amp;'Data Input '!O477&amp;"&lt;br/&gt;"&amp;'Data Input '!H477&amp;"&lt;br/&gt;"&amp;'Data Input '!I477&amp;"&lt;br/&gt;"&amp;'Data Input '!J477</f>
        <v>Map# ? Grid Ref: ()&lt;br/&gt;Altitude &lt;br/&gt;&lt;br/&gt;&lt;br/&gt; &lt;br/&gt; &lt;br/&gt;&lt;br/&gt;&lt;br/&gt;</v>
      </c>
      <c r="F477" s="2">
        <v>0</v>
      </c>
      <c r="G477" s="2">
        <v>0</v>
      </c>
      <c r="H477" s="2">
        <f>'Data Input '!M477</f>
        <v>0</v>
      </c>
      <c r="I477" s="2" t="e">
        <f>LOOKUP('Data Input '!C477,'Look Up Tables'!$G$19:$G$33,'Look Up Tables'!$I$19:$I$33)</f>
        <v>#N/A</v>
      </c>
      <c r="J477" s="2" t="e">
        <f>LOOKUP('Data Input '!C477,'Look Up Tables'!$G$19:$G$33,'Look Up Tables'!$J$19:$J$33)</f>
        <v>#N/A</v>
      </c>
      <c r="K477" s="2"/>
      <c r="L477" s="2"/>
      <c r="M477" s="2"/>
      <c r="N477" s="2"/>
    </row>
    <row r="478" spans="1:14" x14ac:dyDescent="0.25">
      <c r="A478" s="8">
        <f>'Data Input '!A478</f>
        <v>477</v>
      </c>
      <c r="B478" s="8">
        <f>'Data Input '!C478</f>
        <v>0</v>
      </c>
      <c r="C478" s="8"/>
      <c r="D478" s="26">
        <f>'Data Input '!D478</f>
        <v>0</v>
      </c>
      <c r="E478" s="26" t="str">
        <f>"Map# "&amp;'Data Input '!K478&amp;" Grid Ref: "&amp;"("&amp;'Data Input '!L478&amp;")"&amp;"&lt;br/&gt;"&amp;"Altitude "&amp;'Data Input '!M478&amp;"&lt;br/&gt;"&amp;'Data Input '!E478&amp;"&lt;br/&gt;"&amp;'Data Input '!F478&amp;"&lt;br/&gt;"&amp;" "&amp;'Data Input '!G478&amp;"&lt;br/&gt;"&amp;'Data Input '!N478&amp;" "&amp;'Data Input '!O478&amp;"&lt;br/&gt;"&amp;'Data Input '!H478&amp;"&lt;br/&gt;"&amp;'Data Input '!I478&amp;"&lt;br/&gt;"&amp;'Data Input '!J478</f>
        <v>Map# ? Grid Ref: ()&lt;br/&gt;Altitude &lt;br/&gt;&lt;br/&gt;&lt;br/&gt; &lt;br/&gt; &lt;br/&gt;&lt;br/&gt;&lt;br/&gt;</v>
      </c>
      <c r="F478" s="2">
        <v>0</v>
      </c>
      <c r="G478" s="2">
        <v>0</v>
      </c>
      <c r="H478" s="2">
        <f>'Data Input '!M478</f>
        <v>0</v>
      </c>
      <c r="I478" s="2" t="e">
        <f>LOOKUP('Data Input '!C478,'Look Up Tables'!$G$19:$G$33,'Look Up Tables'!$I$19:$I$33)</f>
        <v>#N/A</v>
      </c>
      <c r="J478" s="2" t="e">
        <f>LOOKUP('Data Input '!C478,'Look Up Tables'!$G$19:$G$33,'Look Up Tables'!$J$19:$J$33)</f>
        <v>#N/A</v>
      </c>
      <c r="K478" s="2"/>
      <c r="L478" s="2"/>
      <c r="M478" s="2"/>
      <c r="N478" s="2"/>
    </row>
    <row r="479" spans="1:14" x14ac:dyDescent="0.25">
      <c r="A479" s="8">
        <f>'Data Input '!A479</f>
        <v>478</v>
      </c>
      <c r="B479" s="8">
        <f>'Data Input '!C479</f>
        <v>0</v>
      </c>
      <c r="C479" s="8"/>
      <c r="D479" s="26">
        <f>'Data Input '!D479</f>
        <v>0</v>
      </c>
      <c r="E479" s="26" t="str">
        <f>"Map# "&amp;'Data Input '!K479&amp;" Grid Ref: "&amp;"("&amp;'Data Input '!L479&amp;")"&amp;"&lt;br/&gt;"&amp;"Altitude "&amp;'Data Input '!M479&amp;"&lt;br/&gt;"&amp;'Data Input '!E479&amp;"&lt;br/&gt;"&amp;'Data Input '!F479&amp;"&lt;br/&gt;"&amp;" "&amp;'Data Input '!G479&amp;"&lt;br/&gt;"&amp;'Data Input '!N479&amp;" "&amp;'Data Input '!O479&amp;"&lt;br/&gt;"&amp;'Data Input '!H479&amp;"&lt;br/&gt;"&amp;'Data Input '!I479&amp;"&lt;br/&gt;"&amp;'Data Input '!J479</f>
        <v>Map# ? Grid Ref: ()&lt;br/&gt;Altitude &lt;br/&gt;&lt;br/&gt;&lt;br/&gt; &lt;br/&gt; &lt;br/&gt;&lt;br/&gt;&lt;br/&gt;</v>
      </c>
      <c r="F479" s="2">
        <v>0</v>
      </c>
      <c r="G479" s="2">
        <v>0</v>
      </c>
      <c r="H479" s="2">
        <f>'Data Input '!M479</f>
        <v>0</v>
      </c>
      <c r="I479" s="2" t="e">
        <f>LOOKUP('Data Input '!C479,'Look Up Tables'!$G$19:$G$33,'Look Up Tables'!$I$19:$I$33)</f>
        <v>#N/A</v>
      </c>
      <c r="J479" s="2" t="e">
        <f>LOOKUP('Data Input '!C479,'Look Up Tables'!$G$19:$G$33,'Look Up Tables'!$J$19:$J$33)</f>
        <v>#N/A</v>
      </c>
      <c r="K479" s="2"/>
      <c r="L479" s="2"/>
      <c r="M479" s="2"/>
      <c r="N479" s="2"/>
    </row>
    <row r="480" spans="1:14" x14ac:dyDescent="0.25">
      <c r="A480" s="8">
        <f>'Data Input '!A480</f>
        <v>479</v>
      </c>
      <c r="B480" s="8">
        <f>'Data Input '!C480</f>
        <v>0</v>
      </c>
      <c r="C480" s="8"/>
      <c r="D480" s="26">
        <f>'Data Input '!D480</f>
        <v>0</v>
      </c>
      <c r="E480" s="26" t="str">
        <f>"Map# "&amp;'Data Input '!K480&amp;" Grid Ref: "&amp;"("&amp;'Data Input '!L480&amp;")"&amp;"&lt;br/&gt;"&amp;"Altitude "&amp;'Data Input '!M480&amp;"&lt;br/&gt;"&amp;'Data Input '!E480&amp;"&lt;br/&gt;"&amp;'Data Input '!F480&amp;"&lt;br/&gt;"&amp;" "&amp;'Data Input '!G480&amp;"&lt;br/&gt;"&amp;'Data Input '!N480&amp;" "&amp;'Data Input '!O480&amp;"&lt;br/&gt;"&amp;'Data Input '!H480&amp;"&lt;br/&gt;"&amp;'Data Input '!I480&amp;"&lt;br/&gt;"&amp;'Data Input '!J480</f>
        <v>Map# ? Grid Ref: ()&lt;br/&gt;Altitude &lt;br/&gt;&lt;br/&gt;&lt;br/&gt; &lt;br/&gt; &lt;br/&gt;&lt;br/&gt;&lt;br/&gt;</v>
      </c>
      <c r="F480" s="2">
        <v>0</v>
      </c>
      <c r="G480" s="2">
        <v>0</v>
      </c>
      <c r="H480" s="2">
        <f>'Data Input '!M480</f>
        <v>0</v>
      </c>
      <c r="I480" s="2" t="e">
        <f>LOOKUP('Data Input '!C480,'Look Up Tables'!$G$19:$G$33,'Look Up Tables'!$I$19:$I$33)</f>
        <v>#N/A</v>
      </c>
      <c r="J480" s="2" t="e">
        <f>LOOKUP('Data Input '!C480,'Look Up Tables'!$G$19:$G$33,'Look Up Tables'!$J$19:$J$33)</f>
        <v>#N/A</v>
      </c>
      <c r="K480" s="2"/>
      <c r="L480" s="2"/>
      <c r="M480" s="2"/>
      <c r="N480" s="2"/>
    </row>
    <row r="481" spans="1:14" x14ac:dyDescent="0.25">
      <c r="A481" s="8">
        <f>'Data Input '!A481</f>
        <v>480</v>
      </c>
      <c r="B481" s="8">
        <f>'Data Input '!C481</f>
        <v>0</v>
      </c>
      <c r="C481" s="8"/>
      <c r="D481" s="26">
        <f>'Data Input '!D481</f>
        <v>0</v>
      </c>
      <c r="E481" s="26" t="str">
        <f>"Map# "&amp;'Data Input '!K481&amp;" Grid Ref: "&amp;"("&amp;'Data Input '!L481&amp;")"&amp;"&lt;br/&gt;"&amp;"Altitude "&amp;'Data Input '!M481&amp;"&lt;br/&gt;"&amp;'Data Input '!E481&amp;"&lt;br/&gt;"&amp;'Data Input '!F481&amp;"&lt;br/&gt;"&amp;" "&amp;'Data Input '!G481&amp;"&lt;br/&gt;"&amp;'Data Input '!N481&amp;" "&amp;'Data Input '!O481&amp;"&lt;br/&gt;"&amp;'Data Input '!H481&amp;"&lt;br/&gt;"&amp;'Data Input '!I481&amp;"&lt;br/&gt;"&amp;'Data Input '!J481</f>
        <v>Map# ? Grid Ref: ()&lt;br/&gt;Altitude &lt;br/&gt;&lt;br/&gt;&lt;br/&gt; &lt;br/&gt; &lt;br/&gt;&lt;br/&gt;&lt;br/&gt;</v>
      </c>
      <c r="F481" s="2">
        <v>0</v>
      </c>
      <c r="G481" s="2">
        <v>0</v>
      </c>
      <c r="H481" s="2">
        <f>'Data Input '!M481</f>
        <v>0</v>
      </c>
      <c r="I481" s="2" t="e">
        <f>LOOKUP('Data Input '!C481,'Look Up Tables'!$G$19:$G$33,'Look Up Tables'!$I$19:$I$33)</f>
        <v>#N/A</v>
      </c>
      <c r="J481" s="2" t="e">
        <f>LOOKUP('Data Input '!C481,'Look Up Tables'!$G$19:$G$33,'Look Up Tables'!$J$19:$J$33)</f>
        <v>#N/A</v>
      </c>
      <c r="K481" s="2"/>
      <c r="L481" s="2"/>
      <c r="M481" s="2"/>
      <c r="N481" s="2"/>
    </row>
    <row r="482" spans="1:14" x14ac:dyDescent="0.25">
      <c r="A482" s="8">
        <f>'Data Input '!A482</f>
        <v>481</v>
      </c>
      <c r="B482" s="8">
        <f>'Data Input '!C482</f>
        <v>0</v>
      </c>
      <c r="C482" s="8"/>
      <c r="D482" s="26">
        <f>'Data Input '!D482</f>
        <v>0</v>
      </c>
      <c r="E482" s="26" t="str">
        <f>"Map# "&amp;'Data Input '!K482&amp;" Grid Ref: "&amp;"("&amp;'Data Input '!L482&amp;")"&amp;"&lt;br/&gt;"&amp;"Altitude "&amp;'Data Input '!M482&amp;"&lt;br/&gt;"&amp;'Data Input '!E482&amp;"&lt;br/&gt;"&amp;'Data Input '!F482&amp;"&lt;br/&gt;"&amp;" "&amp;'Data Input '!G482&amp;"&lt;br/&gt;"&amp;'Data Input '!N482&amp;" "&amp;'Data Input '!O482&amp;"&lt;br/&gt;"&amp;'Data Input '!H482&amp;"&lt;br/&gt;"&amp;'Data Input '!I482&amp;"&lt;br/&gt;"&amp;'Data Input '!J482</f>
        <v>Map# ? Grid Ref: ()&lt;br/&gt;Altitude &lt;br/&gt;&lt;br/&gt;&lt;br/&gt; &lt;br/&gt; &lt;br/&gt;&lt;br/&gt;&lt;br/&gt;</v>
      </c>
      <c r="F482" s="2">
        <v>0</v>
      </c>
      <c r="G482" s="2">
        <v>0</v>
      </c>
      <c r="H482" s="2">
        <f>'Data Input '!M482</f>
        <v>0</v>
      </c>
      <c r="I482" s="2" t="e">
        <f>LOOKUP('Data Input '!C482,'Look Up Tables'!$G$19:$G$33,'Look Up Tables'!$I$19:$I$33)</f>
        <v>#N/A</v>
      </c>
      <c r="J482" s="2" t="e">
        <f>LOOKUP('Data Input '!C482,'Look Up Tables'!$G$19:$G$33,'Look Up Tables'!$J$19:$J$33)</f>
        <v>#N/A</v>
      </c>
      <c r="K482" s="2"/>
      <c r="L482" s="2"/>
      <c r="M482" s="2"/>
      <c r="N482" s="2"/>
    </row>
    <row r="483" spans="1:14" x14ac:dyDescent="0.25">
      <c r="A483" s="8">
        <f>'Data Input '!A483</f>
        <v>482</v>
      </c>
      <c r="B483" s="8">
        <f>'Data Input '!C483</f>
        <v>0</v>
      </c>
      <c r="C483" s="8"/>
      <c r="D483" s="26">
        <f>'Data Input '!D483</f>
        <v>0</v>
      </c>
      <c r="E483" s="26" t="str">
        <f>"Map# "&amp;'Data Input '!K483&amp;" Grid Ref: "&amp;"("&amp;'Data Input '!L483&amp;")"&amp;"&lt;br/&gt;"&amp;"Altitude "&amp;'Data Input '!M483&amp;"&lt;br/&gt;"&amp;'Data Input '!E483&amp;"&lt;br/&gt;"&amp;'Data Input '!F483&amp;"&lt;br/&gt;"&amp;" "&amp;'Data Input '!G483&amp;"&lt;br/&gt;"&amp;'Data Input '!N483&amp;" "&amp;'Data Input '!O483&amp;"&lt;br/&gt;"&amp;'Data Input '!H483&amp;"&lt;br/&gt;"&amp;'Data Input '!I483&amp;"&lt;br/&gt;"&amp;'Data Input '!J483</f>
        <v>Map# ? Grid Ref: ()&lt;br/&gt;Altitude &lt;br/&gt;&lt;br/&gt;&lt;br/&gt; &lt;br/&gt; &lt;br/&gt;&lt;br/&gt;&lt;br/&gt;</v>
      </c>
      <c r="F483" s="2">
        <v>0</v>
      </c>
      <c r="G483" s="2">
        <v>0</v>
      </c>
      <c r="H483" s="2">
        <f>'Data Input '!M483</f>
        <v>0</v>
      </c>
      <c r="I483" s="2" t="e">
        <f>LOOKUP('Data Input '!C483,'Look Up Tables'!$G$19:$G$33,'Look Up Tables'!$I$19:$I$33)</f>
        <v>#N/A</v>
      </c>
      <c r="J483" s="2" t="e">
        <f>LOOKUP('Data Input '!C483,'Look Up Tables'!$G$19:$G$33,'Look Up Tables'!$J$19:$J$33)</f>
        <v>#N/A</v>
      </c>
      <c r="K483" s="2"/>
      <c r="L483" s="2"/>
      <c r="M483" s="2"/>
      <c r="N483" s="2"/>
    </row>
    <row r="484" spans="1:14" x14ac:dyDescent="0.25">
      <c r="A484" s="8">
        <f>'Data Input '!A484</f>
        <v>483</v>
      </c>
      <c r="B484" s="8">
        <f>'Data Input '!C484</f>
        <v>0</v>
      </c>
      <c r="C484" s="8"/>
      <c r="D484" s="26">
        <f>'Data Input '!D484</f>
        <v>0</v>
      </c>
      <c r="E484" s="26" t="str">
        <f>"Map# "&amp;'Data Input '!K484&amp;" Grid Ref: "&amp;"("&amp;'Data Input '!L484&amp;")"&amp;"&lt;br/&gt;"&amp;"Altitude "&amp;'Data Input '!M484&amp;"&lt;br/&gt;"&amp;'Data Input '!E484&amp;"&lt;br/&gt;"&amp;'Data Input '!F484&amp;"&lt;br/&gt;"&amp;" "&amp;'Data Input '!G484&amp;"&lt;br/&gt;"&amp;'Data Input '!N484&amp;" "&amp;'Data Input '!O484&amp;"&lt;br/&gt;"&amp;'Data Input '!H484&amp;"&lt;br/&gt;"&amp;'Data Input '!I484&amp;"&lt;br/&gt;"&amp;'Data Input '!J484</f>
        <v>Map# ? Grid Ref: ()&lt;br/&gt;Altitude &lt;br/&gt;&lt;br/&gt;&lt;br/&gt; &lt;br/&gt; &lt;br/&gt;&lt;br/&gt;&lt;br/&gt;</v>
      </c>
      <c r="F484" s="2">
        <v>0</v>
      </c>
      <c r="G484" s="2">
        <v>0</v>
      </c>
      <c r="H484" s="2">
        <f>'Data Input '!M484</f>
        <v>0</v>
      </c>
      <c r="I484" s="2" t="e">
        <f>LOOKUP('Data Input '!C484,'Look Up Tables'!$G$19:$G$33,'Look Up Tables'!$I$19:$I$33)</f>
        <v>#N/A</v>
      </c>
      <c r="J484" s="2" t="e">
        <f>LOOKUP('Data Input '!C484,'Look Up Tables'!$G$19:$G$33,'Look Up Tables'!$J$19:$J$33)</f>
        <v>#N/A</v>
      </c>
      <c r="K484" s="2"/>
      <c r="L484" s="2"/>
      <c r="M484" s="2"/>
      <c r="N484" s="2"/>
    </row>
    <row r="485" spans="1:14" x14ac:dyDescent="0.25">
      <c r="A485" s="8">
        <f>'Data Input '!A485</f>
        <v>484</v>
      </c>
      <c r="B485" s="8">
        <f>'Data Input '!C485</f>
        <v>0</v>
      </c>
      <c r="C485" s="8"/>
      <c r="D485" s="26">
        <f>'Data Input '!D485</f>
        <v>0</v>
      </c>
      <c r="E485" s="26" t="str">
        <f>"Map# "&amp;'Data Input '!K485&amp;" Grid Ref: "&amp;"("&amp;'Data Input '!L485&amp;")"&amp;"&lt;br/&gt;"&amp;"Altitude "&amp;'Data Input '!M485&amp;"&lt;br/&gt;"&amp;'Data Input '!E485&amp;"&lt;br/&gt;"&amp;'Data Input '!F485&amp;"&lt;br/&gt;"&amp;" "&amp;'Data Input '!G485&amp;"&lt;br/&gt;"&amp;'Data Input '!N485&amp;" "&amp;'Data Input '!O485&amp;"&lt;br/&gt;"&amp;'Data Input '!H485&amp;"&lt;br/&gt;"&amp;'Data Input '!I485&amp;"&lt;br/&gt;"&amp;'Data Input '!J485</f>
        <v>Map# ? Grid Ref: ()&lt;br/&gt;Altitude &lt;br/&gt;&lt;br/&gt;&lt;br/&gt; &lt;br/&gt; &lt;br/&gt;&lt;br/&gt;&lt;br/&gt;</v>
      </c>
      <c r="F485" s="2">
        <v>0</v>
      </c>
      <c r="G485" s="2">
        <v>0</v>
      </c>
      <c r="H485" s="2">
        <f>'Data Input '!M485</f>
        <v>0</v>
      </c>
      <c r="I485" s="2" t="e">
        <f>LOOKUP('Data Input '!C485,'Look Up Tables'!$G$19:$G$33,'Look Up Tables'!$I$19:$I$33)</f>
        <v>#N/A</v>
      </c>
      <c r="J485" s="2" t="e">
        <f>LOOKUP('Data Input '!C485,'Look Up Tables'!$G$19:$G$33,'Look Up Tables'!$J$19:$J$33)</f>
        <v>#N/A</v>
      </c>
      <c r="K485" s="2"/>
      <c r="L485" s="2"/>
      <c r="M485" s="2"/>
      <c r="N485" s="2"/>
    </row>
    <row r="486" spans="1:14" x14ac:dyDescent="0.25">
      <c r="A486" s="8">
        <f>'Data Input '!A486</f>
        <v>485</v>
      </c>
      <c r="B486" s="8">
        <f>'Data Input '!C486</f>
        <v>0</v>
      </c>
      <c r="C486" s="8"/>
      <c r="D486" s="26">
        <f>'Data Input '!D486</f>
        <v>0</v>
      </c>
      <c r="E486" s="26" t="str">
        <f>"Map# "&amp;'Data Input '!K486&amp;" Grid Ref: "&amp;"("&amp;'Data Input '!L486&amp;")"&amp;"&lt;br/&gt;"&amp;"Altitude "&amp;'Data Input '!M486&amp;"&lt;br/&gt;"&amp;'Data Input '!E486&amp;"&lt;br/&gt;"&amp;'Data Input '!F486&amp;"&lt;br/&gt;"&amp;" "&amp;'Data Input '!G486&amp;"&lt;br/&gt;"&amp;'Data Input '!N486&amp;" "&amp;'Data Input '!O486&amp;"&lt;br/&gt;"&amp;'Data Input '!H486&amp;"&lt;br/&gt;"&amp;'Data Input '!I486&amp;"&lt;br/&gt;"&amp;'Data Input '!J486</f>
        <v>Map# ? Grid Ref: ()&lt;br/&gt;Altitude &lt;br/&gt;&lt;br/&gt;&lt;br/&gt; &lt;br/&gt; &lt;br/&gt;&lt;br/&gt;&lt;br/&gt;</v>
      </c>
      <c r="F486" s="2">
        <v>0</v>
      </c>
      <c r="G486" s="2">
        <v>0</v>
      </c>
      <c r="H486" s="2">
        <f>'Data Input '!M486</f>
        <v>0</v>
      </c>
      <c r="I486" s="2" t="e">
        <f>LOOKUP('Data Input '!C486,'Look Up Tables'!$G$19:$G$33,'Look Up Tables'!$I$19:$I$33)</f>
        <v>#N/A</v>
      </c>
      <c r="J486" s="2" t="e">
        <f>LOOKUP('Data Input '!C486,'Look Up Tables'!$G$19:$G$33,'Look Up Tables'!$J$19:$J$33)</f>
        <v>#N/A</v>
      </c>
      <c r="K486" s="2"/>
      <c r="L486" s="2"/>
      <c r="M486" s="2"/>
      <c r="N486" s="2"/>
    </row>
    <row r="487" spans="1:14" x14ac:dyDescent="0.25">
      <c r="A487" s="8">
        <f>'Data Input '!A487</f>
        <v>486</v>
      </c>
      <c r="B487" s="8">
        <f>'Data Input '!C487</f>
        <v>0</v>
      </c>
      <c r="C487" s="8"/>
      <c r="D487" s="26">
        <f>'Data Input '!D487</f>
        <v>0</v>
      </c>
      <c r="E487" s="26" t="str">
        <f>"Map# "&amp;'Data Input '!K487&amp;" Grid Ref: "&amp;"("&amp;'Data Input '!L487&amp;")"&amp;"&lt;br/&gt;"&amp;"Altitude "&amp;'Data Input '!M487&amp;"&lt;br/&gt;"&amp;'Data Input '!E487&amp;"&lt;br/&gt;"&amp;'Data Input '!F487&amp;"&lt;br/&gt;"&amp;" "&amp;'Data Input '!G487&amp;"&lt;br/&gt;"&amp;'Data Input '!N487&amp;" "&amp;'Data Input '!O487&amp;"&lt;br/&gt;"&amp;'Data Input '!H487&amp;"&lt;br/&gt;"&amp;'Data Input '!I487&amp;"&lt;br/&gt;"&amp;'Data Input '!J487</f>
        <v>Map# ? Grid Ref: ()&lt;br/&gt;Altitude &lt;br/&gt;&lt;br/&gt;&lt;br/&gt; &lt;br/&gt; &lt;br/&gt;&lt;br/&gt;&lt;br/&gt;</v>
      </c>
      <c r="F487" s="2">
        <v>0</v>
      </c>
      <c r="G487" s="2">
        <v>0</v>
      </c>
      <c r="H487" s="2">
        <f>'Data Input '!M487</f>
        <v>0</v>
      </c>
      <c r="I487" s="2" t="e">
        <f>LOOKUP('Data Input '!C487,'Look Up Tables'!$G$19:$G$33,'Look Up Tables'!$I$19:$I$33)</f>
        <v>#N/A</v>
      </c>
      <c r="J487" s="2" t="e">
        <f>LOOKUP('Data Input '!C487,'Look Up Tables'!$G$19:$G$33,'Look Up Tables'!$J$19:$J$33)</f>
        <v>#N/A</v>
      </c>
      <c r="K487" s="2"/>
      <c r="L487" s="2"/>
      <c r="M487" s="2"/>
      <c r="N487" s="2"/>
    </row>
    <row r="488" spans="1:14" x14ac:dyDescent="0.25">
      <c r="A488" s="8">
        <f>'Data Input '!A488</f>
        <v>487</v>
      </c>
      <c r="B488" s="8">
        <f>'Data Input '!C488</f>
        <v>0</v>
      </c>
      <c r="C488" s="8"/>
      <c r="D488" s="26">
        <f>'Data Input '!D488</f>
        <v>0</v>
      </c>
      <c r="E488" s="26" t="str">
        <f>"Map# "&amp;'Data Input '!K488&amp;" Grid Ref: "&amp;"("&amp;'Data Input '!L488&amp;")"&amp;"&lt;br/&gt;"&amp;"Altitude "&amp;'Data Input '!M488&amp;"&lt;br/&gt;"&amp;'Data Input '!E488&amp;"&lt;br/&gt;"&amp;'Data Input '!F488&amp;"&lt;br/&gt;"&amp;" "&amp;'Data Input '!G488&amp;"&lt;br/&gt;"&amp;'Data Input '!N488&amp;" "&amp;'Data Input '!O488&amp;"&lt;br/&gt;"&amp;'Data Input '!H488&amp;"&lt;br/&gt;"&amp;'Data Input '!I488&amp;"&lt;br/&gt;"&amp;'Data Input '!J488</f>
        <v>Map# ? Grid Ref: ()&lt;br/&gt;Altitude &lt;br/&gt;&lt;br/&gt;&lt;br/&gt; &lt;br/&gt; &lt;br/&gt;&lt;br/&gt;&lt;br/&gt;</v>
      </c>
      <c r="F488" s="2">
        <v>0</v>
      </c>
      <c r="G488" s="2">
        <v>0</v>
      </c>
      <c r="H488" s="2">
        <f>'Data Input '!M488</f>
        <v>0</v>
      </c>
      <c r="I488" s="2" t="e">
        <f>LOOKUP('Data Input '!C488,'Look Up Tables'!$G$19:$G$33,'Look Up Tables'!$I$19:$I$33)</f>
        <v>#N/A</v>
      </c>
      <c r="J488" s="2" t="e">
        <f>LOOKUP('Data Input '!C488,'Look Up Tables'!$G$19:$G$33,'Look Up Tables'!$J$19:$J$33)</f>
        <v>#N/A</v>
      </c>
      <c r="K488" s="2"/>
      <c r="L488" s="2"/>
      <c r="M488" s="2"/>
      <c r="N488" s="2"/>
    </row>
    <row r="489" spans="1:14" x14ac:dyDescent="0.25">
      <c r="A489" s="8">
        <f>'Data Input '!A489</f>
        <v>488</v>
      </c>
      <c r="B489" s="8">
        <f>'Data Input '!C489</f>
        <v>0</v>
      </c>
      <c r="C489" s="8"/>
      <c r="D489" s="26">
        <f>'Data Input '!D489</f>
        <v>0</v>
      </c>
      <c r="E489" s="26" t="str">
        <f>"Map# "&amp;'Data Input '!K489&amp;" Grid Ref: "&amp;"("&amp;'Data Input '!L489&amp;")"&amp;"&lt;br/&gt;"&amp;"Altitude "&amp;'Data Input '!M489&amp;"&lt;br/&gt;"&amp;'Data Input '!E489&amp;"&lt;br/&gt;"&amp;'Data Input '!F489&amp;"&lt;br/&gt;"&amp;" "&amp;'Data Input '!G489&amp;"&lt;br/&gt;"&amp;'Data Input '!N489&amp;" "&amp;'Data Input '!O489&amp;"&lt;br/&gt;"&amp;'Data Input '!H489&amp;"&lt;br/&gt;"&amp;'Data Input '!I489&amp;"&lt;br/&gt;"&amp;'Data Input '!J489</f>
        <v>Map# ? Grid Ref: ()&lt;br/&gt;Altitude &lt;br/&gt;&lt;br/&gt;&lt;br/&gt; &lt;br/&gt; &lt;br/&gt;&lt;br/&gt;&lt;br/&gt;</v>
      </c>
      <c r="F489" s="2">
        <v>0</v>
      </c>
      <c r="G489" s="2">
        <v>0</v>
      </c>
      <c r="H489" s="2">
        <f>'Data Input '!M489</f>
        <v>0</v>
      </c>
      <c r="I489" s="2" t="e">
        <f>LOOKUP('Data Input '!C489,'Look Up Tables'!$G$19:$G$33,'Look Up Tables'!$I$19:$I$33)</f>
        <v>#N/A</v>
      </c>
      <c r="J489" s="2" t="e">
        <f>LOOKUP('Data Input '!C489,'Look Up Tables'!$G$19:$G$33,'Look Up Tables'!$J$19:$J$33)</f>
        <v>#N/A</v>
      </c>
      <c r="K489" s="2"/>
      <c r="L489" s="2"/>
      <c r="M489" s="2"/>
      <c r="N489" s="2"/>
    </row>
    <row r="490" spans="1:14" x14ac:dyDescent="0.25">
      <c r="A490" s="8">
        <f>'Data Input '!A490</f>
        <v>489</v>
      </c>
      <c r="B490" s="8">
        <f>'Data Input '!C490</f>
        <v>0</v>
      </c>
      <c r="C490" s="8"/>
      <c r="D490" s="26">
        <f>'Data Input '!D490</f>
        <v>0</v>
      </c>
      <c r="E490" s="26" t="str">
        <f>"Map# "&amp;'Data Input '!K490&amp;" Grid Ref: "&amp;"("&amp;'Data Input '!L490&amp;")"&amp;"&lt;br/&gt;"&amp;"Altitude "&amp;'Data Input '!M490&amp;"&lt;br/&gt;"&amp;'Data Input '!E490&amp;"&lt;br/&gt;"&amp;'Data Input '!F490&amp;"&lt;br/&gt;"&amp;" "&amp;'Data Input '!G490&amp;"&lt;br/&gt;"&amp;'Data Input '!N490&amp;" "&amp;'Data Input '!O490&amp;"&lt;br/&gt;"&amp;'Data Input '!H490&amp;"&lt;br/&gt;"&amp;'Data Input '!I490&amp;"&lt;br/&gt;"&amp;'Data Input '!J490</f>
        <v>Map# ? Grid Ref: ()&lt;br/&gt;Altitude &lt;br/&gt;&lt;br/&gt;&lt;br/&gt; &lt;br/&gt; &lt;br/&gt;&lt;br/&gt;&lt;br/&gt;</v>
      </c>
      <c r="F490" s="2">
        <v>0</v>
      </c>
      <c r="G490" s="2">
        <v>0</v>
      </c>
      <c r="H490" s="2">
        <f>'Data Input '!M490</f>
        <v>0</v>
      </c>
      <c r="I490" s="2" t="e">
        <f>LOOKUP('Data Input '!C490,'Look Up Tables'!$G$19:$G$33,'Look Up Tables'!$I$19:$I$33)</f>
        <v>#N/A</v>
      </c>
      <c r="J490" s="2" t="e">
        <f>LOOKUP('Data Input '!C490,'Look Up Tables'!$G$19:$G$33,'Look Up Tables'!$J$19:$J$33)</f>
        <v>#N/A</v>
      </c>
      <c r="K490" s="2"/>
      <c r="L490" s="2"/>
      <c r="M490" s="2"/>
      <c r="N490" s="2"/>
    </row>
    <row r="491" spans="1:14" x14ac:dyDescent="0.25">
      <c r="A491" s="8">
        <f>'Data Input '!A491</f>
        <v>490</v>
      </c>
      <c r="B491" s="8">
        <f>'Data Input '!C491</f>
        <v>0</v>
      </c>
      <c r="C491" s="8"/>
      <c r="D491" s="26">
        <f>'Data Input '!D491</f>
        <v>0</v>
      </c>
      <c r="E491" s="26" t="str">
        <f>"Map# "&amp;'Data Input '!K491&amp;" Grid Ref: "&amp;"("&amp;'Data Input '!L491&amp;")"&amp;"&lt;br/&gt;"&amp;"Altitude "&amp;'Data Input '!M491&amp;"&lt;br/&gt;"&amp;'Data Input '!E491&amp;"&lt;br/&gt;"&amp;'Data Input '!F491&amp;"&lt;br/&gt;"&amp;" "&amp;'Data Input '!G491&amp;"&lt;br/&gt;"&amp;'Data Input '!N491&amp;" "&amp;'Data Input '!O491&amp;"&lt;br/&gt;"&amp;'Data Input '!H491&amp;"&lt;br/&gt;"&amp;'Data Input '!I491&amp;"&lt;br/&gt;"&amp;'Data Input '!J491</f>
        <v>Map# ? Grid Ref: ()&lt;br/&gt;Altitude &lt;br/&gt;&lt;br/&gt;&lt;br/&gt; &lt;br/&gt; &lt;br/&gt;&lt;br/&gt;&lt;br/&gt;</v>
      </c>
      <c r="F491" s="2">
        <v>0</v>
      </c>
      <c r="G491" s="2">
        <v>0</v>
      </c>
      <c r="H491" s="2">
        <f>'Data Input '!M491</f>
        <v>0</v>
      </c>
      <c r="I491" s="2" t="e">
        <f>LOOKUP('Data Input '!C491,'Look Up Tables'!$G$19:$G$33,'Look Up Tables'!$I$19:$I$33)</f>
        <v>#N/A</v>
      </c>
      <c r="J491" s="2" t="e">
        <f>LOOKUP('Data Input '!C491,'Look Up Tables'!$G$19:$G$33,'Look Up Tables'!$J$19:$J$33)</f>
        <v>#N/A</v>
      </c>
      <c r="K491" s="2"/>
      <c r="L491" s="2"/>
      <c r="M491" s="2"/>
      <c r="N491" s="2"/>
    </row>
    <row r="492" spans="1:14" x14ac:dyDescent="0.25">
      <c r="A492" s="8">
        <f>'Data Input '!A492</f>
        <v>491</v>
      </c>
      <c r="B492" s="8">
        <f>'Data Input '!C492</f>
        <v>0</v>
      </c>
      <c r="C492" s="8"/>
      <c r="D492" s="26">
        <f>'Data Input '!D492</f>
        <v>0</v>
      </c>
      <c r="E492" s="26" t="str">
        <f>"Map# "&amp;'Data Input '!K492&amp;" Grid Ref: "&amp;"("&amp;'Data Input '!L492&amp;")"&amp;"&lt;br/&gt;"&amp;"Altitude "&amp;'Data Input '!M492&amp;"&lt;br/&gt;"&amp;'Data Input '!E492&amp;"&lt;br/&gt;"&amp;'Data Input '!F492&amp;"&lt;br/&gt;"&amp;" "&amp;'Data Input '!G492&amp;"&lt;br/&gt;"&amp;'Data Input '!N492&amp;" "&amp;'Data Input '!O492&amp;"&lt;br/&gt;"&amp;'Data Input '!H492&amp;"&lt;br/&gt;"&amp;'Data Input '!I492&amp;"&lt;br/&gt;"&amp;'Data Input '!J492</f>
        <v>Map# ? Grid Ref: ()&lt;br/&gt;Altitude &lt;br/&gt;&lt;br/&gt;&lt;br/&gt; &lt;br/&gt; &lt;br/&gt;&lt;br/&gt;&lt;br/&gt;</v>
      </c>
      <c r="F492" s="2">
        <v>0</v>
      </c>
      <c r="G492" s="2">
        <v>0</v>
      </c>
      <c r="H492" s="2">
        <f>'Data Input '!M492</f>
        <v>0</v>
      </c>
      <c r="I492" s="2" t="e">
        <f>LOOKUP('Data Input '!C492,'Look Up Tables'!$G$19:$G$33,'Look Up Tables'!$I$19:$I$33)</f>
        <v>#N/A</v>
      </c>
      <c r="J492" s="2" t="e">
        <f>LOOKUP('Data Input '!C492,'Look Up Tables'!$G$19:$G$33,'Look Up Tables'!$J$19:$J$33)</f>
        <v>#N/A</v>
      </c>
      <c r="K492" s="2"/>
      <c r="L492" s="2"/>
      <c r="M492" s="2"/>
      <c r="N492" s="2"/>
    </row>
    <row r="493" spans="1:14" x14ac:dyDescent="0.25">
      <c r="A493" s="8">
        <f>'Data Input '!A493</f>
        <v>492</v>
      </c>
      <c r="B493" s="8">
        <f>'Data Input '!C493</f>
        <v>0</v>
      </c>
      <c r="C493" s="8"/>
      <c r="D493" s="26">
        <f>'Data Input '!D493</f>
        <v>0</v>
      </c>
      <c r="E493" s="26" t="str">
        <f>"Map# "&amp;'Data Input '!K493&amp;" Grid Ref: "&amp;"("&amp;'Data Input '!L493&amp;")"&amp;"&lt;br/&gt;"&amp;"Altitude "&amp;'Data Input '!M493&amp;"&lt;br/&gt;"&amp;'Data Input '!E493&amp;"&lt;br/&gt;"&amp;'Data Input '!F493&amp;"&lt;br/&gt;"&amp;" "&amp;'Data Input '!G493&amp;"&lt;br/&gt;"&amp;'Data Input '!N493&amp;" "&amp;'Data Input '!O493&amp;"&lt;br/&gt;"&amp;'Data Input '!H493&amp;"&lt;br/&gt;"&amp;'Data Input '!I493&amp;"&lt;br/&gt;"&amp;'Data Input '!J493</f>
        <v>Map# ? Grid Ref: ()&lt;br/&gt;Altitude &lt;br/&gt;&lt;br/&gt;&lt;br/&gt; &lt;br/&gt; &lt;br/&gt;&lt;br/&gt;&lt;br/&gt;</v>
      </c>
      <c r="F493" s="2">
        <v>0</v>
      </c>
      <c r="G493" s="2">
        <v>0</v>
      </c>
      <c r="H493" s="2">
        <f>'Data Input '!M493</f>
        <v>0</v>
      </c>
      <c r="I493" s="2" t="e">
        <f>LOOKUP('Data Input '!C493,'Look Up Tables'!$G$19:$G$33,'Look Up Tables'!$I$19:$I$33)</f>
        <v>#N/A</v>
      </c>
      <c r="J493" s="2" t="e">
        <f>LOOKUP('Data Input '!C493,'Look Up Tables'!$G$19:$G$33,'Look Up Tables'!$J$19:$J$33)</f>
        <v>#N/A</v>
      </c>
      <c r="K493" s="2"/>
      <c r="L493" s="2"/>
      <c r="M493" s="2"/>
      <c r="N493" s="2"/>
    </row>
    <row r="494" spans="1:14" x14ac:dyDescent="0.25">
      <c r="A494" s="8">
        <f>'Data Input '!A494</f>
        <v>493</v>
      </c>
      <c r="B494" s="8">
        <f>'Data Input '!C494</f>
        <v>0</v>
      </c>
      <c r="C494" s="8"/>
      <c r="D494" s="26">
        <f>'Data Input '!D494</f>
        <v>0</v>
      </c>
      <c r="E494" s="26" t="str">
        <f>"Map# "&amp;'Data Input '!K494&amp;" Grid Ref: "&amp;"("&amp;'Data Input '!L494&amp;")"&amp;"&lt;br/&gt;"&amp;"Altitude "&amp;'Data Input '!M494&amp;"&lt;br/&gt;"&amp;'Data Input '!E494&amp;"&lt;br/&gt;"&amp;'Data Input '!F494&amp;"&lt;br/&gt;"&amp;" "&amp;'Data Input '!G494&amp;"&lt;br/&gt;"&amp;'Data Input '!N494&amp;" "&amp;'Data Input '!O494&amp;"&lt;br/&gt;"&amp;'Data Input '!H494&amp;"&lt;br/&gt;"&amp;'Data Input '!I494&amp;"&lt;br/&gt;"&amp;'Data Input '!J494</f>
        <v>Map# ? Grid Ref: ()&lt;br/&gt;Altitude &lt;br/&gt;&lt;br/&gt;&lt;br/&gt; &lt;br/&gt; &lt;br/&gt;&lt;br/&gt;&lt;br/&gt;</v>
      </c>
      <c r="F494" s="2">
        <v>0</v>
      </c>
      <c r="G494" s="2">
        <v>0</v>
      </c>
      <c r="H494" s="2">
        <f>'Data Input '!M494</f>
        <v>0</v>
      </c>
      <c r="I494" s="2" t="e">
        <f>LOOKUP('Data Input '!C494,'Look Up Tables'!$G$19:$G$33,'Look Up Tables'!$I$19:$I$33)</f>
        <v>#N/A</v>
      </c>
      <c r="J494" s="2" t="e">
        <f>LOOKUP('Data Input '!C494,'Look Up Tables'!$G$19:$G$33,'Look Up Tables'!$J$19:$J$33)</f>
        <v>#N/A</v>
      </c>
      <c r="K494" s="2"/>
      <c r="L494" s="2"/>
      <c r="M494" s="2"/>
      <c r="N494" s="2"/>
    </row>
    <row r="495" spans="1:14" x14ac:dyDescent="0.25">
      <c r="A495" s="8">
        <f>'Data Input '!A495</f>
        <v>494</v>
      </c>
      <c r="B495" s="8">
        <f>'Data Input '!C495</f>
        <v>0</v>
      </c>
      <c r="C495" s="8"/>
      <c r="D495" s="26">
        <f>'Data Input '!D495</f>
        <v>0</v>
      </c>
      <c r="E495" s="26" t="str">
        <f>"Map# "&amp;'Data Input '!K495&amp;" Grid Ref: "&amp;"("&amp;'Data Input '!L495&amp;")"&amp;"&lt;br/&gt;"&amp;"Altitude "&amp;'Data Input '!M495&amp;"&lt;br/&gt;"&amp;'Data Input '!E495&amp;"&lt;br/&gt;"&amp;'Data Input '!F495&amp;"&lt;br/&gt;"&amp;" "&amp;'Data Input '!G495&amp;"&lt;br/&gt;"&amp;'Data Input '!N495&amp;" "&amp;'Data Input '!O495&amp;"&lt;br/&gt;"&amp;'Data Input '!H495&amp;"&lt;br/&gt;"&amp;'Data Input '!I495&amp;"&lt;br/&gt;"&amp;'Data Input '!J495</f>
        <v>Map# ? Grid Ref: ()&lt;br/&gt;Altitude &lt;br/&gt;&lt;br/&gt;&lt;br/&gt; &lt;br/&gt; &lt;br/&gt;&lt;br/&gt;&lt;br/&gt;</v>
      </c>
      <c r="F495" s="2">
        <v>0</v>
      </c>
      <c r="G495" s="2">
        <v>0</v>
      </c>
      <c r="H495" s="2">
        <f>'Data Input '!M495</f>
        <v>0</v>
      </c>
      <c r="I495" s="2" t="e">
        <f>LOOKUP('Data Input '!C495,'Look Up Tables'!$G$19:$G$33,'Look Up Tables'!$I$19:$I$33)</f>
        <v>#N/A</v>
      </c>
      <c r="J495" s="2" t="e">
        <f>LOOKUP('Data Input '!C495,'Look Up Tables'!$G$19:$G$33,'Look Up Tables'!$J$19:$J$33)</f>
        <v>#N/A</v>
      </c>
      <c r="K495" s="2"/>
      <c r="L495" s="2"/>
      <c r="M495" s="2"/>
      <c r="N495" s="2"/>
    </row>
    <row r="496" spans="1:14" x14ac:dyDescent="0.25">
      <c r="A496" s="8">
        <f>'Data Input '!A496</f>
        <v>495</v>
      </c>
      <c r="B496" s="8">
        <f>'Data Input '!C496</f>
        <v>0</v>
      </c>
      <c r="C496" s="8"/>
      <c r="D496" s="26">
        <f>'Data Input '!D496</f>
        <v>0</v>
      </c>
      <c r="E496" s="26" t="str">
        <f>"Map# "&amp;'Data Input '!K496&amp;" Grid Ref: "&amp;"("&amp;'Data Input '!L496&amp;")"&amp;"&lt;br/&gt;"&amp;"Altitude "&amp;'Data Input '!M496&amp;"&lt;br/&gt;"&amp;'Data Input '!E496&amp;"&lt;br/&gt;"&amp;'Data Input '!F496&amp;"&lt;br/&gt;"&amp;" "&amp;'Data Input '!G496&amp;"&lt;br/&gt;"&amp;'Data Input '!N496&amp;" "&amp;'Data Input '!O496&amp;"&lt;br/&gt;"&amp;'Data Input '!H496&amp;"&lt;br/&gt;"&amp;'Data Input '!I496&amp;"&lt;br/&gt;"&amp;'Data Input '!J496</f>
        <v>Map# ? Grid Ref: ()&lt;br/&gt;Altitude &lt;br/&gt;&lt;br/&gt;&lt;br/&gt; &lt;br/&gt; &lt;br/&gt;&lt;br/&gt;&lt;br/&gt;</v>
      </c>
      <c r="F496" s="2">
        <v>0</v>
      </c>
      <c r="G496" s="2">
        <v>0</v>
      </c>
      <c r="H496" s="2">
        <f>'Data Input '!M496</f>
        <v>0</v>
      </c>
      <c r="I496" s="2" t="e">
        <f>LOOKUP('Data Input '!C496,'Look Up Tables'!$G$19:$G$33,'Look Up Tables'!$I$19:$I$33)</f>
        <v>#N/A</v>
      </c>
      <c r="J496" s="2" t="e">
        <f>LOOKUP('Data Input '!C496,'Look Up Tables'!$G$19:$G$33,'Look Up Tables'!$J$19:$J$33)</f>
        <v>#N/A</v>
      </c>
      <c r="K496" s="2"/>
      <c r="L496" s="2"/>
      <c r="M496" s="2"/>
      <c r="N496" s="2"/>
    </row>
    <row r="497" spans="1:14" x14ac:dyDescent="0.25">
      <c r="A497" s="8">
        <f>'Data Input '!A497</f>
        <v>496</v>
      </c>
      <c r="B497" s="8">
        <f>'Data Input '!C497</f>
        <v>0</v>
      </c>
      <c r="C497" s="8"/>
      <c r="D497" s="26">
        <f>'Data Input '!D497</f>
        <v>0</v>
      </c>
      <c r="E497" s="26" t="str">
        <f>"Map# "&amp;'Data Input '!K497&amp;" Grid Ref: "&amp;"("&amp;'Data Input '!L497&amp;")"&amp;"&lt;br/&gt;"&amp;"Altitude "&amp;'Data Input '!M497&amp;"&lt;br/&gt;"&amp;'Data Input '!E497&amp;"&lt;br/&gt;"&amp;'Data Input '!F497&amp;"&lt;br/&gt;"&amp;" "&amp;'Data Input '!G497&amp;"&lt;br/&gt;"&amp;'Data Input '!N497&amp;" "&amp;'Data Input '!O497&amp;"&lt;br/&gt;"&amp;'Data Input '!H497&amp;"&lt;br/&gt;"&amp;'Data Input '!I497&amp;"&lt;br/&gt;"&amp;'Data Input '!J497</f>
        <v>Map# ? Grid Ref: ()&lt;br/&gt;Altitude &lt;br/&gt;&lt;br/&gt;&lt;br/&gt; &lt;br/&gt; &lt;br/&gt;&lt;br/&gt;&lt;br/&gt;</v>
      </c>
      <c r="F497" s="2">
        <v>0</v>
      </c>
      <c r="G497" s="2">
        <v>0</v>
      </c>
      <c r="H497" s="2">
        <f>'Data Input '!M497</f>
        <v>0</v>
      </c>
      <c r="I497" s="2" t="e">
        <f>LOOKUP('Data Input '!C497,'Look Up Tables'!$G$19:$G$33,'Look Up Tables'!$I$19:$I$33)</f>
        <v>#N/A</v>
      </c>
      <c r="J497" s="2" t="e">
        <f>LOOKUP('Data Input '!C497,'Look Up Tables'!$G$19:$G$33,'Look Up Tables'!$J$19:$J$33)</f>
        <v>#N/A</v>
      </c>
      <c r="K497" s="2"/>
      <c r="L497" s="2"/>
      <c r="M497" s="2"/>
      <c r="N497" s="2"/>
    </row>
    <row r="498" spans="1:14" x14ac:dyDescent="0.25">
      <c r="A498" s="8">
        <f>'Data Input '!A498</f>
        <v>497</v>
      </c>
      <c r="B498" s="8">
        <f>'Data Input '!C498</f>
        <v>0</v>
      </c>
      <c r="C498" s="8"/>
      <c r="D498" s="26">
        <f>'Data Input '!D498</f>
        <v>0</v>
      </c>
      <c r="E498" s="26" t="str">
        <f>"Map# "&amp;'Data Input '!K498&amp;" Grid Ref: "&amp;"("&amp;'Data Input '!L498&amp;")"&amp;"&lt;br/&gt;"&amp;"Altitude "&amp;'Data Input '!M498&amp;"&lt;br/&gt;"&amp;'Data Input '!E498&amp;"&lt;br/&gt;"&amp;'Data Input '!F498&amp;"&lt;br/&gt;"&amp;" "&amp;'Data Input '!G498&amp;"&lt;br/&gt;"&amp;'Data Input '!N498&amp;" "&amp;'Data Input '!O498&amp;"&lt;br/&gt;"&amp;'Data Input '!H498&amp;"&lt;br/&gt;"&amp;'Data Input '!I498&amp;"&lt;br/&gt;"&amp;'Data Input '!J498</f>
        <v>Map# ? Grid Ref: ()&lt;br/&gt;Altitude &lt;br/&gt;&lt;br/&gt;&lt;br/&gt; &lt;br/&gt; &lt;br/&gt;&lt;br/&gt;&lt;br/&gt;</v>
      </c>
      <c r="F498" s="2">
        <v>0</v>
      </c>
      <c r="G498" s="2">
        <v>0</v>
      </c>
      <c r="H498" s="2">
        <f>'Data Input '!M498</f>
        <v>0</v>
      </c>
      <c r="I498" s="2" t="e">
        <f>LOOKUP('Data Input '!C498,'Look Up Tables'!$G$19:$G$33,'Look Up Tables'!$I$19:$I$33)</f>
        <v>#N/A</v>
      </c>
      <c r="J498" s="2" t="e">
        <f>LOOKUP('Data Input '!C498,'Look Up Tables'!$G$19:$G$33,'Look Up Tables'!$J$19:$J$33)</f>
        <v>#N/A</v>
      </c>
      <c r="K498" s="2"/>
      <c r="L498" s="2"/>
      <c r="M498" s="2"/>
      <c r="N498" s="2"/>
    </row>
    <row r="499" spans="1:14" x14ac:dyDescent="0.25">
      <c r="A499" s="8">
        <f>'Data Input '!A499</f>
        <v>498</v>
      </c>
      <c r="B499" s="8">
        <f>'Data Input '!C499</f>
        <v>0</v>
      </c>
      <c r="C499" s="8"/>
      <c r="D499" s="26">
        <f>'Data Input '!D499</f>
        <v>0</v>
      </c>
      <c r="E499" s="26" t="str">
        <f>"Map# "&amp;'Data Input '!K499&amp;" Grid Ref: "&amp;"("&amp;'Data Input '!L499&amp;")"&amp;"&lt;br/&gt;"&amp;"Altitude "&amp;'Data Input '!M499&amp;"&lt;br/&gt;"&amp;'Data Input '!E499&amp;"&lt;br/&gt;"&amp;'Data Input '!F499&amp;"&lt;br/&gt;"&amp;" "&amp;'Data Input '!G499&amp;"&lt;br/&gt;"&amp;'Data Input '!N499&amp;" "&amp;'Data Input '!O499&amp;"&lt;br/&gt;"&amp;'Data Input '!H499&amp;"&lt;br/&gt;"&amp;'Data Input '!I499&amp;"&lt;br/&gt;"&amp;'Data Input '!J499</f>
        <v>Map# ? Grid Ref: ()&lt;br/&gt;Altitude &lt;br/&gt;&lt;br/&gt;&lt;br/&gt; &lt;br/&gt; &lt;br/&gt;&lt;br/&gt;&lt;br/&gt;</v>
      </c>
      <c r="F499" s="2">
        <v>0</v>
      </c>
      <c r="G499" s="2">
        <v>0</v>
      </c>
      <c r="H499" s="2">
        <f>'Data Input '!M499</f>
        <v>0</v>
      </c>
      <c r="I499" s="2" t="e">
        <f>LOOKUP('Data Input '!C499,'Look Up Tables'!$G$19:$G$33,'Look Up Tables'!$I$19:$I$33)</f>
        <v>#N/A</v>
      </c>
      <c r="J499" s="2" t="e">
        <f>LOOKUP('Data Input '!C499,'Look Up Tables'!$G$19:$G$33,'Look Up Tables'!$J$19:$J$33)</f>
        <v>#N/A</v>
      </c>
      <c r="K499" s="2"/>
      <c r="L499" s="2"/>
      <c r="M499" s="2"/>
      <c r="N499" s="2"/>
    </row>
    <row r="500" spans="1:14" x14ac:dyDescent="0.25">
      <c r="A500" s="8">
        <f>'Data Input '!A500</f>
        <v>499</v>
      </c>
      <c r="B500" s="8">
        <f>'Data Input '!C500</f>
        <v>0</v>
      </c>
      <c r="C500" s="8"/>
      <c r="D500" s="26">
        <f>'Data Input '!D500</f>
        <v>0</v>
      </c>
      <c r="E500" s="26" t="str">
        <f>"Map# "&amp;'Data Input '!K500&amp;" Grid Ref: "&amp;"("&amp;'Data Input '!L500&amp;")"&amp;"&lt;br/&gt;"&amp;"Altitude "&amp;'Data Input '!M500&amp;"&lt;br/&gt;"&amp;'Data Input '!E500&amp;"&lt;br/&gt;"&amp;'Data Input '!F500&amp;"&lt;br/&gt;"&amp;" "&amp;'Data Input '!G500&amp;"&lt;br/&gt;"&amp;'Data Input '!N500&amp;" "&amp;'Data Input '!O500&amp;"&lt;br/&gt;"&amp;'Data Input '!H500&amp;"&lt;br/&gt;"&amp;'Data Input '!I500&amp;"&lt;br/&gt;"&amp;'Data Input '!J500</f>
        <v>Map# ? Grid Ref: ()&lt;br/&gt;Altitude &lt;br/&gt;&lt;br/&gt;&lt;br/&gt; &lt;br/&gt; &lt;br/&gt;&lt;br/&gt;&lt;br/&gt;</v>
      </c>
      <c r="F500" s="2">
        <v>0</v>
      </c>
      <c r="G500" s="2">
        <v>0</v>
      </c>
      <c r="H500" s="2">
        <f>'Data Input '!M500</f>
        <v>0</v>
      </c>
      <c r="I500" s="2" t="e">
        <f>LOOKUP('Data Input '!C500,'Look Up Tables'!$G$19:$G$33,'Look Up Tables'!$I$19:$I$33)</f>
        <v>#N/A</v>
      </c>
      <c r="J500" s="2" t="e">
        <f>LOOKUP('Data Input '!C500,'Look Up Tables'!$G$19:$G$33,'Look Up Tables'!$J$19:$J$33)</f>
        <v>#N/A</v>
      </c>
      <c r="K500" s="2"/>
      <c r="L500" s="2"/>
      <c r="M500" s="2"/>
      <c r="N500" s="2"/>
    </row>
    <row r="501" spans="1:14" x14ac:dyDescent="0.25">
      <c r="A501" s="8">
        <f>'Data Input '!A501</f>
        <v>500</v>
      </c>
      <c r="B501" s="8">
        <f>'Data Input '!C501</f>
        <v>0</v>
      </c>
      <c r="C501" s="8"/>
      <c r="D501" s="26">
        <f>'Data Input '!D501</f>
        <v>0</v>
      </c>
      <c r="E501" s="26" t="str">
        <f>"Map# "&amp;'Data Input '!K501&amp;" Grid Ref: "&amp;"("&amp;'Data Input '!L501&amp;")"&amp;"&lt;br/&gt;"&amp;"Altitude "&amp;'Data Input '!M501&amp;"&lt;br/&gt;"&amp;'Data Input '!E501&amp;"&lt;br/&gt;"&amp;'Data Input '!F501&amp;"&lt;br/&gt;"&amp;" "&amp;'Data Input '!G501&amp;"&lt;br/&gt;"&amp;'Data Input '!N501&amp;" "&amp;'Data Input '!O501&amp;"&lt;br/&gt;"&amp;'Data Input '!H501&amp;"&lt;br/&gt;"&amp;'Data Input '!I501&amp;"&lt;br/&gt;"&amp;'Data Input '!J501</f>
        <v>Map# ? Grid Ref: ()&lt;br/&gt;Altitude &lt;br/&gt;&lt;br/&gt;&lt;br/&gt; &lt;br/&gt; &lt;br/&gt;&lt;br/&gt;&lt;br/&gt;</v>
      </c>
      <c r="F501" s="2">
        <v>0</v>
      </c>
      <c r="G501" s="2">
        <v>0</v>
      </c>
      <c r="H501" s="2">
        <f>'Data Input '!M501</f>
        <v>0</v>
      </c>
      <c r="I501" s="2" t="e">
        <f>LOOKUP('Data Input '!C501,'Look Up Tables'!$G$19:$G$33,'Look Up Tables'!$I$19:$I$33)</f>
        <v>#N/A</v>
      </c>
      <c r="J501" s="2" t="e">
        <f>LOOKUP('Data Input '!C501,'Look Up Tables'!$G$19:$G$33,'Look Up Tables'!$J$19:$J$33)</f>
        <v>#N/A</v>
      </c>
      <c r="K501" s="2"/>
      <c r="L501" s="2"/>
      <c r="M501" s="2"/>
      <c r="N501" s="2"/>
    </row>
  </sheetData>
  <hyperlinks>
    <hyperlink ref="M2" r:id="rId1"/>
    <hyperlink ref="K12" r:id="rId2"/>
    <hyperlink ref="M12" r:id="rId3"/>
    <hyperlink ref="K13" r:id="rId4"/>
    <hyperlink ref="M13" r:id="rId5"/>
    <hyperlink ref="K14" r:id="rId6"/>
    <hyperlink ref="M14" r:id="rId7"/>
    <hyperlink ref="K15" r:id="rId8"/>
    <hyperlink ref="M15" r:id="rId9"/>
    <hyperlink ref="K16" r:id="rId10"/>
    <hyperlink ref="M16" r:id="rId11"/>
    <hyperlink ref="K17" r:id="rId12"/>
    <hyperlink ref="M17" r:id="rId13"/>
    <hyperlink ref="K18" r:id="rId14"/>
    <hyperlink ref="M18" r:id="rId15"/>
    <hyperlink ref="K19" r:id="rId16"/>
    <hyperlink ref="M19" r:id="rId17"/>
    <hyperlink ref="K20" r:id="rId18"/>
    <hyperlink ref="M20" r:id="rId19"/>
    <hyperlink ref="K21" r:id="rId20"/>
    <hyperlink ref="M21" r:id="rId21"/>
    <hyperlink ref="K22" r:id="rId22"/>
    <hyperlink ref="M22" r:id="rId23"/>
    <hyperlink ref="K23" r:id="rId24"/>
    <hyperlink ref="M23" r:id="rId25"/>
    <hyperlink ref="K24" r:id="rId26"/>
    <hyperlink ref="M24" r:id="rId27"/>
    <hyperlink ref="K25" r:id="rId28"/>
    <hyperlink ref="M25" r:id="rId29"/>
    <hyperlink ref="K51" r:id="rId30"/>
    <hyperlink ref="M51" r:id="rId31"/>
    <hyperlink ref="K90" r:id="rId32"/>
    <hyperlink ref="K73" r:id="rId33"/>
    <hyperlink ref="M73" r:id="rId34"/>
  </hyperlinks>
  <pageMargins left="0.7" right="0.7" top="0.75" bottom="0.75" header="0.3" footer="0.3"/>
  <pageSetup paperSize="9" orientation="portrait" verticalDpi="0" r:id="rId35"/>
  <legacyDrawing r:id="rId36"/>
  <extLst>
    <ext xmlns:x14="http://schemas.microsoft.com/office/spreadsheetml/2009/9/main" uri="{CCE6A557-97BC-4b89-ADB6-D9C93CAAB3DF}">
      <x14:dataValidations xmlns:xm="http://schemas.microsoft.com/office/excel/2006/main" count="1">
        <x14:dataValidation type="list" allowBlank="1" showInputMessage="1" showErrorMessage="1">
          <x14:formula1>
            <xm:f>'Look Up Tables'!$C$37:$C$52</xm:f>
          </x14:formula1>
          <xm:sqref>J2:J501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I19" sqref="I19"/>
    </sheetView>
  </sheetViews>
  <sheetFormatPr defaultRowHeight="15" x14ac:dyDescent="0.25"/>
  <cols>
    <col min="5" max="5" width="9.7109375" customWidth="1"/>
  </cols>
  <sheetData>
    <row r="1" spans="1:7" x14ac:dyDescent="0.25">
      <c r="A1" s="1"/>
    </row>
    <row r="4" spans="1:7" x14ac:dyDescent="0.25">
      <c r="B4" s="21" t="s">
        <v>110</v>
      </c>
      <c r="C4" s="22"/>
      <c r="D4" s="22"/>
      <c r="E4" s="23"/>
    </row>
    <row r="6" spans="1:7" x14ac:dyDescent="0.25">
      <c r="D6" s="10" t="s">
        <v>5</v>
      </c>
      <c r="E6" s="10" t="s">
        <v>6</v>
      </c>
      <c r="F6" s="10" t="s">
        <v>7</v>
      </c>
      <c r="G6" s="10" t="s">
        <v>8</v>
      </c>
    </row>
    <row r="7" spans="1:7" x14ac:dyDescent="0.25">
      <c r="C7" s="10" t="s">
        <v>1</v>
      </c>
      <c r="D7" s="15">
        <v>56</v>
      </c>
      <c r="E7" s="15">
        <v>19</v>
      </c>
      <c r="F7" s="15">
        <v>15</v>
      </c>
      <c r="G7" s="15" t="s">
        <v>9</v>
      </c>
    </row>
    <row r="8" spans="1:7" x14ac:dyDescent="0.25">
      <c r="C8" s="10" t="s">
        <v>2</v>
      </c>
      <c r="D8" s="15">
        <v>5</v>
      </c>
      <c r="E8" s="15">
        <v>54</v>
      </c>
      <c r="F8" s="15">
        <v>0</v>
      </c>
      <c r="G8" s="15" t="s">
        <v>11</v>
      </c>
    </row>
    <row r="12" spans="1:7" x14ac:dyDescent="0.25">
      <c r="B12" s="10" t="s">
        <v>122</v>
      </c>
      <c r="C12" s="22"/>
      <c r="D12" s="22"/>
      <c r="E12" s="22"/>
      <c r="F12" s="23"/>
    </row>
    <row r="14" spans="1:7" x14ac:dyDescent="0.25">
      <c r="C14" s="10" t="s">
        <v>10</v>
      </c>
      <c r="D14" s="16">
        <f>IF(G7="n",(+D7+E7/60+F7/3600),(+D7+E7/60+F7/3600)*-1)</f>
        <v>56.32083333333334</v>
      </c>
    </row>
    <row r="15" spans="1:7" x14ac:dyDescent="0.25">
      <c r="C15" s="10" t="s">
        <v>2</v>
      </c>
      <c r="D15" s="16">
        <f>IF(G8="e",(+D8+E8/60+F8/3600),(+D8+E8/60+F8/3600)*-1)</f>
        <v>-5.9</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4:J52"/>
  <sheetViews>
    <sheetView topLeftCell="A19" zoomScale="70" zoomScaleNormal="70" workbookViewId="0">
      <selection activeCell="N28" sqref="N28"/>
    </sheetView>
  </sheetViews>
  <sheetFormatPr defaultRowHeight="15" x14ac:dyDescent="0.25"/>
  <cols>
    <col min="3" max="3" width="18.7109375" bestFit="1" customWidth="1"/>
    <col min="6" max="6" width="13.42578125" bestFit="1" customWidth="1"/>
    <col min="7" max="7" width="19.85546875" customWidth="1"/>
    <col min="9" max="9" width="19.28515625" customWidth="1"/>
    <col min="10" max="10" width="12.42578125" customWidth="1"/>
  </cols>
  <sheetData>
    <row r="4" spans="3:8" s="4" customFormat="1" ht="45" x14ac:dyDescent="0.25">
      <c r="C4" s="5" t="s">
        <v>37</v>
      </c>
      <c r="F4" s="5" t="s">
        <v>43</v>
      </c>
      <c r="H4" s="5" t="s">
        <v>119</v>
      </c>
    </row>
    <row r="5" spans="3:8" x14ac:dyDescent="0.25">
      <c r="C5" s="2" t="s">
        <v>191</v>
      </c>
      <c r="F5" s="2" t="s">
        <v>49</v>
      </c>
      <c r="H5" s="2" t="s">
        <v>117</v>
      </c>
    </row>
    <row r="6" spans="3:8" x14ac:dyDescent="0.25">
      <c r="C6" s="2" t="s">
        <v>192</v>
      </c>
      <c r="F6" s="2" t="s">
        <v>48</v>
      </c>
      <c r="H6" s="2" t="s">
        <v>118</v>
      </c>
    </row>
    <row r="7" spans="3:8" x14ac:dyDescent="0.25">
      <c r="C7" s="2" t="s">
        <v>227</v>
      </c>
      <c r="F7" s="2" t="s">
        <v>516</v>
      </c>
    </row>
    <row r="8" spans="3:8" x14ac:dyDescent="0.25">
      <c r="C8" s="2" t="s">
        <v>38</v>
      </c>
      <c r="F8" s="2" t="s">
        <v>44</v>
      </c>
    </row>
    <row r="9" spans="3:8" x14ac:dyDescent="0.25">
      <c r="C9" s="2" t="s">
        <v>39</v>
      </c>
      <c r="F9" s="2" t="s">
        <v>45</v>
      </c>
    </row>
    <row r="10" spans="3:8" x14ac:dyDescent="0.25">
      <c r="C10" s="2" t="s">
        <v>40</v>
      </c>
      <c r="F10" s="2" t="s">
        <v>46</v>
      </c>
    </row>
    <row r="11" spans="3:8" x14ac:dyDescent="0.25">
      <c r="C11" s="2" t="s">
        <v>111</v>
      </c>
      <c r="F11" s="2" t="s">
        <v>47</v>
      </c>
    </row>
    <row r="12" spans="3:8" x14ac:dyDescent="0.25">
      <c r="C12" s="2" t="s">
        <v>193</v>
      </c>
      <c r="F12" s="2" t="s">
        <v>69</v>
      </c>
    </row>
    <row r="13" spans="3:8" x14ac:dyDescent="0.25">
      <c r="C13" s="2" t="s">
        <v>182</v>
      </c>
    </row>
    <row r="14" spans="3:8" x14ac:dyDescent="0.25">
      <c r="C14" s="2" t="s">
        <v>304</v>
      </c>
    </row>
    <row r="15" spans="3:8" x14ac:dyDescent="0.25">
      <c r="C15" s="2" t="s">
        <v>44</v>
      </c>
    </row>
    <row r="16" spans="3:8" x14ac:dyDescent="0.25">
      <c r="C16" s="25" t="s">
        <v>45</v>
      </c>
    </row>
    <row r="17" spans="3:10" x14ac:dyDescent="0.25">
      <c r="C17" s="25" t="s">
        <v>46</v>
      </c>
      <c r="G17" s="52" t="s">
        <v>133</v>
      </c>
      <c r="H17" s="52"/>
      <c r="I17" s="52"/>
      <c r="J17" s="52"/>
    </row>
    <row r="18" spans="3:10" ht="39.75" customHeight="1" x14ac:dyDescent="0.25">
      <c r="C18" s="25" t="s">
        <v>47</v>
      </c>
      <c r="G18" s="5" t="s">
        <v>125</v>
      </c>
      <c r="H18" s="5" t="s">
        <v>126</v>
      </c>
      <c r="I18" s="5" t="s">
        <v>127</v>
      </c>
      <c r="J18" s="5" t="s">
        <v>249</v>
      </c>
    </row>
    <row r="19" spans="3:10" ht="33.75" customHeight="1" x14ac:dyDescent="0.25">
      <c r="C19" s="25" t="s">
        <v>69</v>
      </c>
      <c r="G19" s="3" t="s">
        <v>38</v>
      </c>
      <c r="H19" s="3"/>
      <c r="I19" s="27" t="s">
        <v>66</v>
      </c>
      <c r="J19" s="29" t="s">
        <v>105</v>
      </c>
    </row>
    <row r="20" spans="3:10" ht="32.25" customHeight="1" x14ac:dyDescent="0.25">
      <c r="C20" s="25" t="s">
        <v>242</v>
      </c>
      <c r="G20" s="3" t="s">
        <v>182</v>
      </c>
      <c r="H20" s="7"/>
      <c r="I20" s="27" t="s">
        <v>60</v>
      </c>
      <c r="J20" s="29" t="s">
        <v>103</v>
      </c>
    </row>
    <row r="21" spans="3:10" ht="36" customHeight="1" x14ac:dyDescent="0.25">
      <c r="G21" s="8" t="s">
        <v>111</v>
      </c>
      <c r="H21" s="3"/>
      <c r="I21" s="27" t="s">
        <v>61</v>
      </c>
      <c r="J21" s="29" t="s">
        <v>104</v>
      </c>
    </row>
    <row r="22" spans="3:10" ht="36" customHeight="1" x14ac:dyDescent="0.25">
      <c r="G22" s="3" t="s">
        <v>40</v>
      </c>
      <c r="H22" s="3"/>
      <c r="I22" s="27" t="s">
        <v>65</v>
      </c>
      <c r="J22" s="29" t="s">
        <v>107</v>
      </c>
    </row>
    <row r="23" spans="3:10" ht="36" customHeight="1" x14ac:dyDescent="0.25">
      <c r="G23" s="3" t="s">
        <v>193</v>
      </c>
      <c r="H23" s="7"/>
      <c r="I23" s="27" t="s">
        <v>58</v>
      </c>
      <c r="J23" s="29" t="s">
        <v>97</v>
      </c>
    </row>
    <row r="24" spans="3:10" ht="36" customHeight="1" x14ac:dyDescent="0.25">
      <c r="G24" s="8" t="s">
        <v>192</v>
      </c>
      <c r="H24" s="7"/>
      <c r="I24" s="27" t="s">
        <v>18</v>
      </c>
      <c r="J24" s="29" t="s">
        <v>102</v>
      </c>
    </row>
    <row r="25" spans="3:10" ht="36" customHeight="1" x14ac:dyDescent="0.25">
      <c r="G25" s="8" t="s">
        <v>519</v>
      </c>
      <c r="H25" s="7"/>
      <c r="I25" s="27" t="s">
        <v>12</v>
      </c>
      <c r="J25" s="29" t="s">
        <v>98</v>
      </c>
    </row>
    <row r="26" spans="3:10" ht="21" customHeight="1" x14ac:dyDescent="0.25">
      <c r="G26" s="3" t="s">
        <v>44</v>
      </c>
      <c r="H26" s="7"/>
      <c r="I26" s="27" t="s">
        <v>57</v>
      </c>
      <c r="J26" s="29" t="s">
        <v>95</v>
      </c>
    </row>
    <row r="27" spans="3:10" ht="31.5" customHeight="1" x14ac:dyDescent="0.25">
      <c r="G27" s="3" t="s">
        <v>45</v>
      </c>
      <c r="H27" s="7"/>
      <c r="I27" s="27" t="s">
        <v>59</v>
      </c>
      <c r="J27" s="29" t="s">
        <v>99</v>
      </c>
    </row>
    <row r="28" spans="3:10" ht="31.5" customHeight="1" x14ac:dyDescent="0.25">
      <c r="G28" s="28" t="s">
        <v>46</v>
      </c>
      <c r="H28" s="3"/>
      <c r="I28" s="27" t="s">
        <v>62</v>
      </c>
      <c r="J28" s="29" t="s">
        <v>106</v>
      </c>
    </row>
    <row r="29" spans="3:10" ht="31.5" customHeight="1" x14ac:dyDescent="0.25">
      <c r="G29" s="3" t="s">
        <v>47</v>
      </c>
      <c r="H29" s="3"/>
      <c r="I29" s="27" t="s">
        <v>63</v>
      </c>
      <c r="J29" s="29" t="s">
        <v>94</v>
      </c>
    </row>
    <row r="30" spans="3:10" ht="31.5" customHeight="1" x14ac:dyDescent="0.25">
      <c r="G30" s="3" t="s">
        <v>69</v>
      </c>
      <c r="H30" s="3"/>
      <c r="I30" s="27" t="s">
        <v>64</v>
      </c>
      <c r="J30" s="29" t="s">
        <v>96</v>
      </c>
    </row>
    <row r="31" spans="3:10" ht="31.5" customHeight="1" x14ac:dyDescent="0.25">
      <c r="G31" s="3" t="s">
        <v>242</v>
      </c>
      <c r="H31" s="3"/>
      <c r="I31" s="27" t="s">
        <v>67</v>
      </c>
      <c r="J31" s="29" t="s">
        <v>101</v>
      </c>
    </row>
    <row r="32" spans="3:10" ht="31.5" customHeight="1" x14ac:dyDescent="0.25">
      <c r="G32" s="3" t="s">
        <v>227</v>
      </c>
      <c r="H32" s="7"/>
      <c r="I32" s="27" t="s">
        <v>22</v>
      </c>
      <c r="J32" s="29" t="s">
        <v>92</v>
      </c>
    </row>
    <row r="33" spans="3:10" ht="31.5" customHeight="1" x14ac:dyDescent="0.25">
      <c r="G33" s="3" t="s">
        <v>304</v>
      </c>
      <c r="H33" s="3"/>
      <c r="I33" s="27" t="s">
        <v>56</v>
      </c>
      <c r="J33" s="29" t="s">
        <v>93</v>
      </c>
    </row>
    <row r="36" spans="3:10" x14ac:dyDescent="0.25">
      <c r="C36" s="10" t="s">
        <v>70</v>
      </c>
    </row>
    <row r="37" spans="3:10" x14ac:dyDescent="0.25">
      <c r="C37" s="2" t="s">
        <v>92</v>
      </c>
    </row>
    <row r="38" spans="3:10" x14ac:dyDescent="0.25">
      <c r="C38" s="2" t="s">
        <v>93</v>
      </c>
    </row>
    <row r="39" spans="3:10" x14ac:dyDescent="0.25">
      <c r="C39" s="2" t="s">
        <v>94</v>
      </c>
    </row>
    <row r="40" spans="3:10" x14ac:dyDescent="0.25">
      <c r="C40" s="2" t="s">
        <v>95</v>
      </c>
    </row>
    <row r="41" spans="3:10" x14ac:dyDescent="0.25">
      <c r="C41" s="2" t="s">
        <v>96</v>
      </c>
    </row>
    <row r="42" spans="3:10" x14ac:dyDescent="0.25">
      <c r="C42" s="2" t="s">
        <v>97</v>
      </c>
    </row>
    <row r="43" spans="3:10" x14ac:dyDescent="0.25">
      <c r="C43" s="2" t="s">
        <v>98</v>
      </c>
    </row>
    <row r="44" spans="3:10" x14ac:dyDescent="0.25">
      <c r="C44" s="2" t="s">
        <v>99</v>
      </c>
    </row>
    <row r="45" spans="3:10" x14ac:dyDescent="0.25">
      <c r="C45" s="2" t="s">
        <v>100</v>
      </c>
    </row>
    <row r="46" spans="3:10" x14ac:dyDescent="0.25">
      <c r="C46" s="2" t="s">
        <v>101</v>
      </c>
    </row>
    <row r="47" spans="3:10" x14ac:dyDescent="0.25">
      <c r="C47" s="2" t="s">
        <v>102</v>
      </c>
    </row>
    <row r="48" spans="3:10" x14ac:dyDescent="0.25">
      <c r="C48" s="2" t="s">
        <v>103</v>
      </c>
    </row>
    <row r="49" spans="3:3" x14ac:dyDescent="0.25">
      <c r="C49" s="2" t="s">
        <v>104</v>
      </c>
    </row>
    <row r="50" spans="3:3" x14ac:dyDescent="0.25">
      <c r="C50" s="2" t="s">
        <v>105</v>
      </c>
    </row>
    <row r="51" spans="3:3" x14ac:dyDescent="0.25">
      <c r="C51" s="2" t="s">
        <v>107</v>
      </c>
    </row>
    <row r="52" spans="3:3" x14ac:dyDescent="0.25">
      <c r="C52" s="2" t="s">
        <v>106</v>
      </c>
    </row>
  </sheetData>
  <sortState ref="G19:J33">
    <sortCondition ref="G19"/>
  </sortState>
  <mergeCells count="1">
    <mergeCell ref="G17:J17"/>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Data Input </vt:lpstr>
      <vt:lpstr>GPSV Format</vt:lpstr>
      <vt:lpstr>Degrees to Dec Converter</vt:lpstr>
      <vt:lpstr>Look Up Tables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Mick Blackburn</dc:creator>
  <cp:lastModifiedBy>Mick Blackburn</cp:lastModifiedBy>
  <dcterms:created xsi:type="dcterms:W3CDTF">2020-05-14T14:54:42Z</dcterms:created>
  <dcterms:modified xsi:type="dcterms:W3CDTF">2020-07-25T10:02:25Z</dcterms:modified>
</cp:coreProperties>
</file>